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5-04-Exercise\"/>
    </mc:Choice>
  </mc:AlternateContent>
  <xr:revisionPtr revIDLastSave="0" documentId="13_ncr:1_{B6353185-C86A-458F-A67D-1F23A52711B3}" xr6:coauthVersionLast="47" xr6:coauthVersionMax="47" xr10:uidLastSave="{00000000-0000-0000-0000-000000000000}"/>
  <bookViews>
    <workbookView xWindow="-108" yWindow="-108" windowWidth="23256" windowHeight="13176" tabRatio="837" activeTab="3" xr2:uid="{00000000-000D-0000-FFFF-FFFF00000000}"/>
  </bookViews>
  <sheets>
    <sheet name="CF 1" sheetId="1" r:id="rId1"/>
    <sheet name="CF icons" sheetId="12" r:id="rId2"/>
    <sheet name="CF Blanks" sheetId="2" r:id="rId3"/>
    <sheet name="CF Blanks Prac" sheetId="10" r:id="rId4"/>
    <sheet name="CF Formula" sheetId="3" r:id="rId5"/>
    <sheet name="CF Formula Prac" sheetId="4" r:id="rId6"/>
    <sheet name="CF Row" sheetId="7" r:id="rId7"/>
    <sheet name="CF Row Lesson" sheetId="8" r:id="rId8"/>
    <sheet name="CF Row Practice" sheetId="9" r:id="rId9"/>
    <sheet name="CF CELLS" sheetId="5" r:id="rId10"/>
    <sheet name="COUNTIF and Wildcard" sheetId="11" r:id="rId11"/>
  </sheets>
  <definedNames>
    <definedName name="_xlnm._FilterDatabase" localSheetId="0" hidden="1">'CF 1'!$A$3:$F$43</definedName>
    <definedName name="_xlnm._FilterDatabase" localSheetId="9" hidden="1">'CF CELLS'!$A$5:$I$42</definedName>
    <definedName name="_xlnm._FilterDatabase" localSheetId="6" hidden="1">'CF Row'!$A$5:$I$42</definedName>
    <definedName name="_xlnm._FilterDatabase" localSheetId="7" hidden="1">'CF Row Lesson'!$A$5:$I$42</definedName>
    <definedName name="_xlnm._FilterDatabase" localSheetId="8" hidden="1">'CF Row Practice'!$A$5:$I$42</definedName>
    <definedName name="Gross_Margin">#REF!</definedName>
    <definedName name="List">#REF!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0" l="1"/>
  <c r="F18" i="10"/>
  <c r="E18" i="10"/>
  <c r="D18" i="10"/>
  <c r="C18" i="10"/>
  <c r="B18" i="10"/>
  <c r="G17" i="10"/>
  <c r="F17" i="10"/>
  <c r="E17" i="10"/>
  <c r="D17" i="10"/>
  <c r="C17" i="10"/>
  <c r="B17" i="10"/>
  <c r="I16" i="10"/>
  <c r="H16" i="10"/>
  <c r="I15" i="10"/>
  <c r="H15" i="10"/>
  <c r="I14" i="10"/>
  <c r="H14" i="10"/>
  <c r="I13" i="10"/>
  <c r="H13" i="10"/>
  <c r="I12" i="10"/>
  <c r="H12" i="10"/>
  <c r="I11" i="10"/>
  <c r="H11" i="10"/>
  <c r="I10" i="10"/>
  <c r="H10" i="10"/>
  <c r="I9" i="10"/>
  <c r="H9" i="10"/>
  <c r="I8" i="10"/>
  <c r="H8" i="10"/>
  <c r="I7" i="10"/>
  <c r="H7" i="10"/>
  <c r="I6" i="10"/>
  <c r="H6" i="10"/>
  <c r="I5" i="10"/>
  <c r="H5" i="10"/>
  <c r="I4" i="10"/>
  <c r="H4" i="10"/>
  <c r="I3" i="10"/>
  <c r="H3" i="10"/>
  <c r="J2" i="10"/>
  <c r="I2" i="10"/>
  <c r="H2" i="10"/>
  <c r="G18" i="2"/>
  <c r="F18" i="2"/>
  <c r="E18" i="2"/>
  <c r="D18" i="2"/>
  <c r="C18" i="2"/>
  <c r="B18" i="2"/>
  <c r="G17" i="2"/>
  <c r="F17" i="2"/>
  <c r="E17" i="2"/>
  <c r="D17" i="2"/>
  <c r="C17" i="2"/>
  <c r="B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I3" i="2"/>
  <c r="H3" i="2"/>
  <c r="J2" i="2"/>
  <c r="I2" i="2"/>
  <c r="H2" i="2"/>
  <c r="H17" i="10" l="1"/>
  <c r="H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 Casuto</author>
  </authors>
  <commentList>
    <comment ref="G5" authorId="0" shapeId="0" xr:uid="{3F6A4007-1686-4D9E-B9C5-9938B997902D}">
      <text>
        <r>
          <rPr>
            <b/>
            <sz val="9"/>
            <color indexed="81"/>
            <rFont val="Tahoma"/>
            <family val="2"/>
          </rPr>
          <t>David Casuto:</t>
        </r>
        <r>
          <rPr>
            <sz val="9"/>
            <color indexed="81"/>
            <rFont val="Tahoma"/>
            <family val="2"/>
          </rPr>
          <t xml:space="preserve">
Building # determines color for whole row...</t>
        </r>
      </text>
    </comment>
  </commentList>
</comments>
</file>

<file path=xl/sharedStrings.xml><?xml version="1.0" encoding="utf-8"?>
<sst xmlns="http://schemas.openxmlformats.org/spreadsheetml/2006/main" count="1073" uniqueCount="296">
  <si>
    <t>Employee information</t>
  </si>
  <si>
    <t>Name</t>
  </si>
  <si>
    <t>Emp code</t>
  </si>
  <si>
    <t>Region</t>
  </si>
  <si>
    <t>Department</t>
  </si>
  <si>
    <t>Earning ($)</t>
  </si>
  <si>
    <t>Diana Stone</t>
  </si>
  <si>
    <t>East</t>
  </si>
  <si>
    <t>Marketing</t>
  </si>
  <si>
    <t>Jesse Bennet</t>
  </si>
  <si>
    <t>South</t>
  </si>
  <si>
    <t>Sales</t>
  </si>
  <si>
    <t>Rita Greg</t>
  </si>
  <si>
    <t>Adam Long</t>
  </si>
  <si>
    <t>North</t>
  </si>
  <si>
    <t>Administration</t>
  </si>
  <si>
    <t>Anna Morris</t>
  </si>
  <si>
    <t>West</t>
  </si>
  <si>
    <t>Accounts</t>
  </si>
  <si>
    <t>Annie Philips</t>
  </si>
  <si>
    <t>Human resources</t>
  </si>
  <si>
    <t>David Ford</t>
  </si>
  <si>
    <t>Customer support</t>
  </si>
  <si>
    <t>Davis Lee</t>
  </si>
  <si>
    <t>James Overmire</t>
  </si>
  <si>
    <t>Jamie Morrison</t>
  </si>
  <si>
    <t>Julia Stockton</t>
  </si>
  <si>
    <t>Kevin Meyers</t>
  </si>
  <si>
    <t>Mary Smith</t>
  </si>
  <si>
    <t>Maureen O'Connor</t>
  </si>
  <si>
    <t>Melinda McGregor</t>
  </si>
  <si>
    <t>Melissa James</t>
  </si>
  <si>
    <t>Michelle Washington</t>
  </si>
  <si>
    <t>Nikki Cleary</t>
  </si>
  <si>
    <t>Paul Anderson</t>
  </si>
  <si>
    <t>Rita Lawson</t>
  </si>
  <si>
    <t>Rob Dukes</t>
  </si>
  <si>
    <t>Roger Williams</t>
  </si>
  <si>
    <t>Sam Peters</t>
  </si>
  <si>
    <t>Sandra Lawrence</t>
  </si>
  <si>
    <t>Sandy Stewart</t>
  </si>
  <si>
    <t>Shannon Lee</t>
  </si>
  <si>
    <t>Sonia McCormick</t>
  </si>
  <si>
    <t>Stuart Young</t>
  </si>
  <si>
    <t>Tammy Heiret</t>
  </si>
  <si>
    <t>Tina Ralls</t>
  </si>
  <si>
    <t>Trevor Johnson</t>
  </si>
  <si>
    <t>Wendy Alto</t>
  </si>
  <si>
    <t>Julie George</t>
  </si>
  <si>
    <t>Kendra James</t>
  </si>
  <si>
    <t>Pamela Carter</t>
  </si>
  <si>
    <t>James Owens</t>
  </si>
  <si>
    <t>Michael Lee</t>
  </si>
  <si>
    <t>Cynthia Roberts</t>
  </si>
  <si>
    <t>Rebecca Austin</t>
  </si>
  <si>
    <t>Malcolm Pingault</t>
  </si>
  <si>
    <t>16-281</t>
  </si>
  <si>
    <t>43-701</t>
  </si>
  <si>
    <t>42-800</t>
  </si>
  <si>
    <t>16-586</t>
  </si>
  <si>
    <t>16-162</t>
  </si>
  <si>
    <t>16-429</t>
  </si>
  <si>
    <t>43-786</t>
  </si>
  <si>
    <t>43-320</t>
  </si>
  <si>
    <t>43-190</t>
  </si>
  <si>
    <t>42-901</t>
  </si>
  <si>
    <t>43-283</t>
  </si>
  <si>
    <t>16-656</t>
  </si>
  <si>
    <t>43-314</t>
  </si>
  <si>
    <t>42-212</t>
  </si>
  <si>
    <t>42-672</t>
  </si>
  <si>
    <t>16-129</t>
  </si>
  <si>
    <t>16-023</t>
  </si>
  <si>
    <t>43-836</t>
  </si>
  <si>
    <t>43-133</t>
  </si>
  <si>
    <t>42-521</t>
  </si>
  <si>
    <t>16-328</t>
  </si>
  <si>
    <t>43-763</t>
  </si>
  <si>
    <t>16-312</t>
  </si>
  <si>
    <t>43-487</t>
  </si>
  <si>
    <t>43-129</t>
  </si>
  <si>
    <t>42-601</t>
  </si>
  <si>
    <t>16-192</t>
  </si>
  <si>
    <t>16-750</t>
  </si>
  <si>
    <t>16-987</t>
  </si>
  <si>
    <t>16-497</t>
  </si>
  <si>
    <t>43-409</t>
  </si>
  <si>
    <t>43-730</t>
  </si>
  <si>
    <t>42-124</t>
  </si>
  <si>
    <t>16-111</t>
  </si>
  <si>
    <t>43-517</t>
  </si>
  <si>
    <t>16-871</t>
  </si>
  <si>
    <t>43-561</t>
  </si>
  <si>
    <t>42-090</t>
  </si>
  <si>
    <t>16-891</t>
  </si>
  <si>
    <t>Empl #</t>
  </si>
  <si>
    <t>Employee Name</t>
  </si>
  <si>
    <t>Mon</t>
  </si>
  <si>
    <t>Tue</t>
  </si>
  <si>
    <t>Wed</t>
  </si>
  <si>
    <t>Thu</t>
  </si>
  <si>
    <t>Fri</t>
  </si>
  <si>
    <t>Sat</t>
  </si>
  <si>
    <t>Total</t>
  </si>
  <si>
    <t>How many total blank days?</t>
  </si>
  <si>
    <t>Moreno, Chris</t>
  </si>
  <si>
    <t>Perkins, Donald</t>
  </si>
  <si>
    <t>Boyd, Debra</t>
  </si>
  <si>
    <t>Moses, Mark</t>
  </si>
  <si>
    <t>Combs, Rick</t>
  </si>
  <si>
    <t>Gregory, Jon</t>
  </si>
  <si>
    <t>Gonzalez, David</t>
  </si>
  <si>
    <t>McKenzie, Michelle</t>
  </si>
  <si>
    <t>Barron, Michael</t>
  </si>
  <si>
    <t>Pitts, Dana</t>
  </si>
  <si>
    <t>Weiss, Marisa</t>
  </si>
  <si>
    <t>Montoya, Lisa</t>
  </si>
  <si>
    <t>Houston, Mark</t>
  </si>
  <si>
    <t>Franklin, Alicia</t>
  </si>
  <si>
    <t>Dawson, Jonathan</t>
  </si>
  <si>
    <t>Blank days</t>
  </si>
  <si>
    <t>Monthly Target</t>
  </si>
  <si>
    <t>Month</t>
  </si>
  <si>
    <t>New Customers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</si>
  <si>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</si>
  <si>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</si>
  <si>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</si>
  <si>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</si>
  <si>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</si>
  <si>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</si>
  <si>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</si>
  <si>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</si>
  <si>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</si>
  <si>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</si>
  <si>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</si>
  <si>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</si>
  <si>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Employee Information - Master List</t>
  </si>
  <si>
    <t>Emp ID</t>
  </si>
  <si>
    <t>Last Name</t>
  </si>
  <si>
    <t>First Name</t>
  </si>
  <si>
    <t>Dept</t>
  </si>
  <si>
    <t>E-mail</t>
  </si>
  <si>
    <t>Phone Ext</t>
  </si>
  <si>
    <t>Location</t>
  </si>
  <si>
    <t>Hire Date</t>
  </si>
  <si>
    <t>Pay Rate</t>
  </si>
  <si>
    <t>Smith</t>
  </si>
  <si>
    <t>Howard</t>
  </si>
  <si>
    <t>AT</t>
  </si>
  <si>
    <t>howards</t>
  </si>
  <si>
    <t>Building 1</t>
  </si>
  <si>
    <t>Gonzales</t>
  </si>
  <si>
    <t>Joe</t>
  </si>
  <si>
    <t>joeg</t>
  </si>
  <si>
    <t>Scote</t>
  </si>
  <si>
    <t>Gail</t>
  </si>
  <si>
    <t>gails</t>
  </si>
  <si>
    <t>Kane</t>
  </si>
  <si>
    <t>Sheryl</t>
  </si>
  <si>
    <t>AD</t>
  </si>
  <si>
    <t>sherylk</t>
  </si>
  <si>
    <t>Building 2</t>
  </si>
  <si>
    <t>Hapsbuch</t>
  </si>
  <si>
    <t>Kendrick</t>
  </si>
  <si>
    <t>AC</t>
  </si>
  <si>
    <t>kendrickh</t>
  </si>
  <si>
    <t>Henders</t>
  </si>
  <si>
    <t>Mark</t>
  </si>
  <si>
    <t>markh</t>
  </si>
  <si>
    <t>Atherton</t>
  </si>
  <si>
    <t>Katie</t>
  </si>
  <si>
    <t>HR</t>
  </si>
  <si>
    <t>katiea</t>
  </si>
  <si>
    <t>Building 3</t>
  </si>
  <si>
    <t>Bellwood</t>
  </si>
  <si>
    <t>Frank</t>
  </si>
  <si>
    <t>MK</t>
  </si>
  <si>
    <t>frankb</t>
  </si>
  <si>
    <t>Cooper</t>
  </si>
  <si>
    <t>Linda</t>
  </si>
  <si>
    <t>lindac</t>
  </si>
  <si>
    <t>Cronwith</t>
  </si>
  <si>
    <t>Brent</t>
  </si>
  <si>
    <t>brentc</t>
  </si>
  <si>
    <t>Simpson</t>
  </si>
  <si>
    <t>Sandrae</t>
  </si>
  <si>
    <t>MF</t>
  </si>
  <si>
    <t>sandraes</t>
  </si>
  <si>
    <t>Sindole</t>
  </si>
  <si>
    <t>Randy</t>
  </si>
  <si>
    <t>randys</t>
  </si>
  <si>
    <t>Ellen</t>
  </si>
  <si>
    <t>ellens</t>
  </si>
  <si>
    <t>Vuanuo</t>
  </si>
  <si>
    <t>Tuome</t>
  </si>
  <si>
    <t>tuomev</t>
  </si>
  <si>
    <t>Szcznyck</t>
  </si>
  <si>
    <t>Tadeuz</t>
  </si>
  <si>
    <t>tadeuzs</t>
  </si>
  <si>
    <t>Wu</t>
  </si>
  <si>
    <t>Tammy</t>
  </si>
  <si>
    <t>tammyw</t>
  </si>
  <si>
    <t>Kegler</t>
  </si>
  <si>
    <t>Pam</t>
  </si>
  <si>
    <t>pamk</t>
  </si>
  <si>
    <t>Bell</t>
  </si>
  <si>
    <t>Tom</t>
  </si>
  <si>
    <t>tomb</t>
  </si>
  <si>
    <t>Kellerman</t>
  </si>
  <si>
    <t>Tommie</t>
  </si>
  <si>
    <t>tomk</t>
  </si>
  <si>
    <t>Kourios</t>
  </si>
  <si>
    <t>Theo</t>
  </si>
  <si>
    <t>theok</t>
  </si>
  <si>
    <t>Dixon-Waite</t>
  </si>
  <si>
    <t>Sherrie</t>
  </si>
  <si>
    <t>sherried</t>
  </si>
  <si>
    <t>Boughton</t>
  </si>
  <si>
    <t>fboughton</t>
  </si>
  <si>
    <t>Miller</t>
  </si>
  <si>
    <t>Janet</t>
  </si>
  <si>
    <t>janetm</t>
  </si>
  <si>
    <t>Alstain</t>
  </si>
  <si>
    <t>Isolde</t>
  </si>
  <si>
    <t>isoldea</t>
  </si>
  <si>
    <t>Sammler</t>
  </si>
  <si>
    <t>marks</t>
  </si>
  <si>
    <t>Brwyne</t>
  </si>
  <si>
    <t>Melia</t>
  </si>
  <si>
    <t>meliab</t>
  </si>
  <si>
    <t>Barton</t>
  </si>
  <si>
    <t>Eileen</t>
  </si>
  <si>
    <t>eileenb</t>
  </si>
  <si>
    <t>Al-Sabah</t>
  </si>
  <si>
    <t>Daoud</t>
  </si>
  <si>
    <t>daouda</t>
  </si>
  <si>
    <t>Zostoc</t>
  </si>
  <si>
    <t>Melissa</t>
  </si>
  <si>
    <t>melissaz</t>
  </si>
  <si>
    <t>Mueller</t>
  </si>
  <si>
    <t>Ursula</t>
  </si>
  <si>
    <t>ursulam</t>
  </si>
  <si>
    <t>Fontaine</t>
  </si>
  <si>
    <t>Jean</t>
  </si>
  <si>
    <t>jeanf</t>
  </si>
  <si>
    <t>Corwick</t>
  </si>
  <si>
    <t>Rob</t>
  </si>
  <si>
    <t>robertc</t>
  </si>
  <si>
    <t>Franklin</t>
  </si>
  <si>
    <t>Larry</t>
  </si>
  <si>
    <t>larryf</t>
  </si>
  <si>
    <t>Judy</t>
  </si>
  <si>
    <t>judyc</t>
  </si>
  <si>
    <t>Chang</t>
  </si>
  <si>
    <t>Jessica</t>
  </si>
  <si>
    <t>jessc</t>
  </si>
  <si>
    <t>Mivelli</t>
  </si>
  <si>
    <t>Maria</t>
  </si>
  <si>
    <t>mariam</t>
  </si>
  <si>
    <t>Atherly</t>
  </si>
  <si>
    <t>Katherine</t>
  </si>
  <si>
    <t>kathya</t>
  </si>
  <si>
    <t>If Building 1, whole row formatted a color</t>
  </si>
  <si>
    <t>If Building 2, whole row formatted a color</t>
  </si>
  <si>
    <t>If Building 3, whole row formatted a color</t>
  </si>
  <si>
    <t>Unique ID</t>
  </si>
  <si>
    <t>Full Names</t>
  </si>
  <si>
    <t>Cash Gift ($)</t>
  </si>
  <si>
    <t>A12T</t>
  </si>
  <si>
    <t>Ken Puls</t>
  </si>
  <si>
    <t>Canada</t>
  </si>
  <si>
    <t>B11X</t>
  </si>
  <si>
    <t>Bob Umlas</t>
  </si>
  <si>
    <t>United States</t>
  </si>
  <si>
    <t>AXCT</t>
  </si>
  <si>
    <t>Roger Grovier</t>
  </si>
  <si>
    <t>BDO66</t>
  </si>
  <si>
    <t>Mike Girvin</t>
  </si>
  <si>
    <t>DCLT</t>
  </si>
  <si>
    <t>Bill Jelen</t>
  </si>
  <si>
    <t>CBFT</t>
  </si>
  <si>
    <t>Michael Olafusi</t>
  </si>
  <si>
    <t>Nigeria</t>
  </si>
  <si>
    <t>A667T</t>
  </si>
  <si>
    <t>David Brown</t>
  </si>
  <si>
    <t>AXBT</t>
  </si>
  <si>
    <t>Tushar Mehta</t>
  </si>
  <si>
    <t>B223T</t>
  </si>
  <si>
    <t>Ian Huitson</t>
  </si>
  <si>
    <t>Australia</t>
  </si>
  <si>
    <t>Chandoo</t>
  </si>
  <si>
    <t>India</t>
  </si>
  <si>
    <t>A valid ID starts with an "A" and ends with a "T" and is 4 characters long</t>
  </si>
  <si>
    <t>DAIT</t>
  </si>
  <si>
    <t>Store #</t>
  </si>
  <si>
    <t>"Link" data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</si>
</sst>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name val="Calibri"/>
      <family val="2"/>
    </font>
    <font>
      <b/>
      <u/>
      <sz val="11"/>
      <name val="Calibri"/>
      <family val="2"/>
    </font>
    <font>
      <sz val="11"/>
      <name val="Calibri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color theme="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6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2" borderId="0" applyNumberFormat="0" applyBorder="0" applyAlignment="0" applyProtection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44" fontId="2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center"/>
    </xf>
    <xf numFmtId="0" fontId="6" fillId="0" borderId="1" xfId="1" applyBorder="1" applyAlignment="1">
      <alignment horizontal="left"/>
    </xf>
    <xf numFmtId="0" fontId="6" fillId="0" borderId="1" xfId="1" applyBorder="1" applyAlignment="1">
      <alignment horizontal="center"/>
    </xf>
    <xf numFmtId="0" fontId="10" fillId="3" borderId="3" xfId="4" applyFont="1" applyFill="1" applyBorder="1" applyAlignment="1">
      <alignment horizontal="left" vertical="top"/>
    </xf>
    <xf numFmtId="0" fontId="11" fillId="0" borderId="0" xfId="4" applyFont="1" applyAlignment="1">
      <alignment horizontal="right"/>
    </xf>
    <xf numFmtId="0" fontId="11" fillId="0" borderId="0" xfId="4" applyFont="1"/>
    <xf numFmtId="0" fontId="10" fillId="0" borderId="0" xfId="4" applyFont="1"/>
    <xf numFmtId="0" fontId="11" fillId="4" borderId="0" xfId="4" applyFont="1" applyFill="1"/>
    <xf numFmtId="0" fontId="2" fillId="0" borderId="0" xfId="5"/>
    <xf numFmtId="0" fontId="12" fillId="2" borderId="0" xfId="3" applyFont="1"/>
    <xf numFmtId="164" fontId="13" fillId="0" borderId="4" xfId="6" applyNumberFormat="1" applyFont="1" applyBorder="1"/>
    <xf numFmtId="0" fontId="14" fillId="2" borderId="0" xfId="3" applyFont="1"/>
    <xf numFmtId="0" fontId="13" fillId="0" borderId="0" xfId="5" applyFont="1"/>
    <xf numFmtId="164" fontId="13" fillId="0" borderId="0" xfId="6" applyNumberFormat="1" applyFont="1"/>
    <xf numFmtId="0" fontId="6" fillId="0" borderId="0" xfId="7" applyFont="1"/>
    <xf numFmtId="0" fontId="7" fillId="0" borderId="0" xfId="4"/>
    <xf numFmtId="0" fontId="7" fillId="0" borderId="0" xfId="4" applyAlignment="1">
      <alignment horizontal="center" vertical="center"/>
    </xf>
    <xf numFmtId="0" fontId="8" fillId="0" borderId="2" xfId="2"/>
    <xf numFmtId="14" fontId="8" fillId="0" borderId="2" xfId="2" applyNumberFormat="1"/>
    <xf numFmtId="165" fontId="8" fillId="0" borderId="2" xfId="2" applyNumberFormat="1"/>
    <xf numFmtId="14" fontId="11" fillId="0" borderId="0" xfId="4" applyNumberFormat="1" applyFont="1"/>
    <xf numFmtId="165" fontId="11" fillId="0" borderId="0" xfId="4" applyNumberFormat="1" applyFont="1"/>
    <xf numFmtId="0" fontId="7" fillId="5" borderId="5" xfId="4" applyFill="1" applyBorder="1"/>
    <xf numFmtId="0" fontId="7" fillId="5" borderId="6" xfId="4" applyFill="1" applyBorder="1"/>
    <xf numFmtId="0" fontId="7" fillId="5" borderId="7" xfId="4" applyFill="1" applyBorder="1"/>
    <xf numFmtId="0" fontId="16" fillId="6" borderId="8" xfId="4" applyFont="1" applyFill="1" applyBorder="1"/>
    <xf numFmtId="0" fontId="16" fillId="6" borderId="0" xfId="4" applyFont="1" applyFill="1"/>
    <xf numFmtId="0" fontId="16" fillId="6" borderId="9" xfId="4" applyFont="1" applyFill="1" applyBorder="1"/>
    <xf numFmtId="0" fontId="7" fillId="7" borderId="10" xfId="4" applyFill="1" applyBorder="1"/>
    <xf numFmtId="0" fontId="7" fillId="7" borderId="11" xfId="4" applyFill="1" applyBorder="1"/>
    <xf numFmtId="0" fontId="7" fillId="7" borderId="12" xfId="4" applyFill="1" applyBorder="1"/>
    <xf numFmtId="0" fontId="19" fillId="8" borderId="13" xfId="8" applyFont="1" applyFill="1" applyBorder="1"/>
    <xf numFmtId="0" fontId="19" fillId="8" borderId="13" xfId="8" applyFont="1" applyFill="1" applyBorder="1" applyAlignment="1">
      <alignment horizontal="center"/>
    </xf>
    <xf numFmtId="0" fontId="1" fillId="0" borderId="0" xfId="8"/>
    <xf numFmtId="0" fontId="20" fillId="0" borderId="13" xfId="8" applyFont="1" applyBorder="1"/>
    <xf numFmtId="3" fontId="20" fillId="0" borderId="13" xfId="8" applyNumberFormat="1" applyFont="1" applyBorder="1" applyAlignment="1">
      <alignment horizontal="center"/>
    </xf>
    <xf numFmtId="0" fontId="20" fillId="0" borderId="14" xfId="8" applyFont="1" applyBorder="1"/>
    <xf numFmtId="3" fontId="1" fillId="0" borderId="0" xfId="8" applyNumberFormat="1"/>
    <xf numFmtId="0" fontId="19" fillId="0" borderId="0" xfId="8" applyFont="1"/>
    <xf numFmtId="0" fontId="0" fillId="0" borderId="0" xfId="0" applyAlignment="1">
      <alignment horizontal="center"/>
    </xf>
    <xf numFmtId="0" fontId="23" fillId="9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44" fontId="23" fillId="9" borderId="0" xfId="9" applyFont="1" applyFill="1" applyAlignment="1">
      <alignment horizontal="center"/>
    </xf>
    <xf numFmtId="44" fontId="22" fillId="0" borderId="0" xfId="9" applyFont="1"/>
    <xf numFmtId="44" fontId="0" fillId="0" borderId="0" xfId="9" applyFont="1"/>
    <xf numFmtId="44" fontId="23" fillId="10" borderId="0" xfId="9" applyFont="1" applyFill="1" applyAlignment="1">
      <alignment horizontal="center"/>
    </xf>
  </cellXfs>
  <cellStyles count="10">
    <cellStyle name="Accent3" xfId="3" builtinId="37"/>
    <cellStyle name="Comma 2" xfId="6" xr:uid="{3441A931-5E40-49A6-B32D-CC63D0C291A3}"/>
    <cellStyle name="Currency" xfId="9" builtinId="4"/>
    <cellStyle name="Heading 2" xfId="2" builtinId="17"/>
    <cellStyle name="Normal" xfId="0" builtinId="0"/>
    <cellStyle name="Normal 2" xfId="4" xr:uid="{B0E3C6A1-F3F6-49B0-AB62-74CBAAFBE9D6}"/>
    <cellStyle name="Normal 3" xfId="5" xr:uid="{AA60DA35-7E82-423F-8D52-030585DC284A}"/>
    <cellStyle name="Normal 4" xfId="8" xr:uid="{D716ACE0-6FC4-4E6E-B643-B033BFAFEC4B}"/>
    <cellStyle name="Title" xfId="1" builtinId="15"/>
    <cellStyle name="Title 2" xfId="7" xr:uid="{89C627E6-C139-4289-8008-95637F81CF3C}"/>
  </cellStyles>
  <dxfs count="19">
    <dxf>
      <fill>
        <patternFill>
          <bgColor theme="7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ont>
        <color theme="0"/>
      </font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ont>
        <b/>
        <i val="0"/>
        <color rgb="FFC00000"/>
      </font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59996337778862885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F43"/>
  <sheetViews>
    <sheetView topLeftCell="A6" workbookViewId="0">
      <selection activeCell="F21" sqref="F21"/>
    </sheetView>
  </sheetViews>
  <sheetFormatPr defaultColWidth="9.109375" defaultRowHeight="14.4" x14ac:dyDescent="0.3"/>
  <cols>
    <col min="1" max="1" width="18.6640625" style="4" customWidth="1"/>
    <col min="2" max="2" width="16" style="5" customWidth="1"/>
    <col min="3" max="3" width="12.44140625" style="4" bestFit="1" customWidth="1"/>
    <col min="4" max="4" width="12.5546875" style="4" bestFit="1" customWidth="1"/>
    <col min="5" max="5" width="21" style="4" bestFit="1" customWidth="1"/>
    <col min="6" max="6" width="19.5546875" style="5" bestFit="1" customWidth="1"/>
    <col min="7" max="16384" width="9.109375" style="4"/>
  </cols>
  <sheetData>
    <row r="1" spans="1:6" ht="18" x14ac:dyDescent="0.35">
      <c r="A1" s="1" t="s">
        <v>0</v>
      </c>
      <c r="B1" s="3"/>
      <c r="C1" s="2"/>
      <c r="D1" s="2"/>
    </row>
    <row r="3" spans="1:6" ht="22.8" x14ac:dyDescent="0.4">
      <c r="A3" s="8" t="s">
        <v>1</v>
      </c>
      <c r="B3" s="9" t="s">
        <v>2</v>
      </c>
      <c r="C3" s="8" t="s">
        <v>95</v>
      </c>
      <c r="D3" s="8" t="s">
        <v>3</v>
      </c>
      <c r="E3" s="8" t="s">
        <v>4</v>
      </c>
      <c r="F3" s="9" t="s">
        <v>5</v>
      </c>
    </row>
    <row r="4" spans="1:6" x14ac:dyDescent="0.3">
      <c r="A4" s="4" t="s">
        <v>6</v>
      </c>
      <c r="B4" s="5">
        <v>30</v>
      </c>
      <c r="C4" s="6" t="s">
        <v>56</v>
      </c>
      <c r="D4" s="4" t="s">
        <v>7</v>
      </c>
      <c r="E4" s="4" t="s">
        <v>18</v>
      </c>
      <c r="F4" s="7">
        <v>50000</v>
      </c>
    </row>
    <row r="5" spans="1:6" x14ac:dyDescent="0.3">
      <c r="A5" s="4" t="s">
        <v>19</v>
      </c>
      <c r="B5" s="5">
        <v>6</v>
      </c>
      <c r="C5" s="6" t="s">
        <v>61</v>
      </c>
      <c r="D5" s="4" t="s">
        <v>17</v>
      </c>
      <c r="E5" s="4" t="s">
        <v>20</v>
      </c>
      <c r="F5" s="7">
        <v>90000</v>
      </c>
    </row>
    <row r="6" spans="1:6" x14ac:dyDescent="0.3">
      <c r="A6" s="4" t="s">
        <v>25</v>
      </c>
      <c r="B6" s="5">
        <v>19</v>
      </c>
      <c r="C6" s="6" t="s">
        <v>65</v>
      </c>
      <c r="D6" s="4" t="s">
        <v>17</v>
      </c>
      <c r="E6" s="4" t="s">
        <v>20</v>
      </c>
      <c r="F6" s="7">
        <v>62000</v>
      </c>
    </row>
    <row r="7" spans="1:6" x14ac:dyDescent="0.3">
      <c r="A7" s="4" t="s">
        <v>40</v>
      </c>
      <c r="B7" s="5">
        <v>33</v>
      </c>
      <c r="C7" s="6" t="s">
        <v>80</v>
      </c>
      <c r="D7" s="4" t="s">
        <v>7</v>
      </c>
      <c r="E7" s="4" t="s">
        <v>8</v>
      </c>
      <c r="F7" s="7">
        <v>65000</v>
      </c>
    </row>
    <row r="8" spans="1:6" x14ac:dyDescent="0.3">
      <c r="A8" s="4" t="s">
        <v>52</v>
      </c>
      <c r="B8" s="5">
        <v>14</v>
      </c>
      <c r="C8" s="6" t="s">
        <v>92</v>
      </c>
      <c r="D8" s="4" t="s">
        <v>17</v>
      </c>
      <c r="E8" s="4" t="s">
        <v>18</v>
      </c>
      <c r="F8" s="7">
        <v>68000</v>
      </c>
    </row>
    <row r="9" spans="1:6" x14ac:dyDescent="0.3">
      <c r="A9" s="4" t="s">
        <v>36</v>
      </c>
      <c r="B9" s="5">
        <v>31</v>
      </c>
      <c r="C9" s="6" t="s">
        <v>76</v>
      </c>
      <c r="D9" s="4" t="s">
        <v>14</v>
      </c>
      <c r="E9" s="4" t="s">
        <v>18</v>
      </c>
      <c r="F9" s="7">
        <v>70000</v>
      </c>
    </row>
    <row r="10" spans="1:6" x14ac:dyDescent="0.3">
      <c r="A10" s="4" t="s">
        <v>55</v>
      </c>
      <c r="B10" s="5">
        <v>1</v>
      </c>
      <c r="C10" s="6" t="s">
        <v>94</v>
      </c>
      <c r="D10" s="4" t="s">
        <v>7</v>
      </c>
      <c r="E10" s="4" t="s">
        <v>20</v>
      </c>
      <c r="F10" s="7">
        <v>72000</v>
      </c>
    </row>
    <row r="11" spans="1:6" x14ac:dyDescent="0.3">
      <c r="A11" s="4" t="s">
        <v>23</v>
      </c>
      <c r="B11" s="5">
        <v>37</v>
      </c>
      <c r="C11" s="6" t="s">
        <v>63</v>
      </c>
      <c r="D11" s="4" t="s">
        <v>7</v>
      </c>
      <c r="E11" s="4" t="s">
        <v>18</v>
      </c>
      <c r="F11" s="7">
        <v>73500</v>
      </c>
    </row>
    <row r="12" spans="1:6" x14ac:dyDescent="0.3">
      <c r="A12" s="4" t="s">
        <v>33</v>
      </c>
      <c r="B12" s="5">
        <v>36</v>
      </c>
      <c r="C12" s="6" t="s">
        <v>73</v>
      </c>
      <c r="D12" s="4" t="s">
        <v>10</v>
      </c>
      <c r="E12" s="4" t="s">
        <v>15</v>
      </c>
      <c r="F12" s="7">
        <v>75000</v>
      </c>
    </row>
    <row r="13" spans="1:6" x14ac:dyDescent="0.3">
      <c r="A13" s="4" t="s">
        <v>44</v>
      </c>
      <c r="B13" s="5">
        <v>32</v>
      </c>
      <c r="C13" s="6" t="s">
        <v>84</v>
      </c>
      <c r="D13" s="4" t="s">
        <v>17</v>
      </c>
      <c r="E13" s="4" t="s">
        <v>11</v>
      </c>
      <c r="F13" s="7">
        <v>76000</v>
      </c>
    </row>
    <row r="14" spans="1:6" x14ac:dyDescent="0.3">
      <c r="A14" s="4" t="s">
        <v>42</v>
      </c>
      <c r="B14" s="5">
        <v>40</v>
      </c>
      <c r="C14" s="6" t="s">
        <v>82</v>
      </c>
      <c r="D14" s="4" t="s">
        <v>7</v>
      </c>
      <c r="E14" s="4" t="s">
        <v>15</v>
      </c>
      <c r="F14" s="7">
        <v>78000</v>
      </c>
    </row>
    <row r="15" spans="1:6" x14ac:dyDescent="0.3">
      <c r="A15" s="4" t="s">
        <v>41</v>
      </c>
      <c r="B15" s="5">
        <v>2</v>
      </c>
      <c r="C15" s="6" t="s">
        <v>81</v>
      </c>
      <c r="D15" s="4" t="s">
        <v>10</v>
      </c>
      <c r="E15" s="4" t="s">
        <v>18</v>
      </c>
      <c r="F15" s="7">
        <v>80000</v>
      </c>
    </row>
    <row r="16" spans="1:6" x14ac:dyDescent="0.3">
      <c r="A16" s="4" t="s">
        <v>27</v>
      </c>
      <c r="B16" s="5">
        <v>17</v>
      </c>
      <c r="C16" s="6" t="s">
        <v>67</v>
      </c>
      <c r="D16" s="4" t="s">
        <v>17</v>
      </c>
      <c r="E16" s="4" t="s">
        <v>18</v>
      </c>
      <c r="F16" s="7">
        <v>84000</v>
      </c>
    </row>
    <row r="17" spans="1:6" x14ac:dyDescent="0.3">
      <c r="A17" s="4" t="s">
        <v>50</v>
      </c>
      <c r="B17" s="5">
        <v>25</v>
      </c>
      <c r="C17" s="6" t="s">
        <v>90</v>
      </c>
      <c r="D17" s="4" t="s">
        <v>17</v>
      </c>
      <c r="E17" s="4" t="s">
        <v>18</v>
      </c>
      <c r="F17" s="7">
        <v>84000</v>
      </c>
    </row>
    <row r="18" spans="1:6" x14ac:dyDescent="0.3">
      <c r="A18" s="4" t="s">
        <v>31</v>
      </c>
      <c r="B18" s="5">
        <v>7</v>
      </c>
      <c r="C18" s="6" t="s">
        <v>71</v>
      </c>
      <c r="D18" s="4" t="s">
        <v>7</v>
      </c>
      <c r="E18" s="4" t="s">
        <v>18</v>
      </c>
      <c r="F18" s="7">
        <v>87000</v>
      </c>
    </row>
    <row r="19" spans="1:6" x14ac:dyDescent="0.3">
      <c r="A19" s="4" t="s">
        <v>37</v>
      </c>
      <c r="B19" s="5">
        <v>5</v>
      </c>
      <c r="C19" s="6" t="s">
        <v>77</v>
      </c>
      <c r="D19" s="4" t="s">
        <v>7</v>
      </c>
      <c r="E19" s="4" t="s">
        <v>22</v>
      </c>
      <c r="F19" s="7">
        <v>90000</v>
      </c>
    </row>
    <row r="20" spans="1:6" x14ac:dyDescent="0.3">
      <c r="A20" s="4" t="s">
        <v>13</v>
      </c>
      <c r="B20" s="5">
        <v>18</v>
      </c>
      <c r="C20" s="6" t="s">
        <v>59</v>
      </c>
      <c r="D20" s="4" t="s">
        <v>14</v>
      </c>
      <c r="E20" s="4" t="s">
        <v>15</v>
      </c>
      <c r="F20" s="7">
        <v>90000</v>
      </c>
    </row>
    <row r="21" spans="1:6" x14ac:dyDescent="0.3">
      <c r="A21" s="4" t="s">
        <v>51</v>
      </c>
      <c r="B21" s="5">
        <v>24</v>
      </c>
      <c r="C21" s="6" t="s">
        <v>91</v>
      </c>
      <c r="D21" s="4" t="s">
        <v>17</v>
      </c>
      <c r="E21" s="4" t="s">
        <v>8</v>
      </c>
      <c r="F21" s="7">
        <v>92000</v>
      </c>
    </row>
    <row r="22" spans="1:6" x14ac:dyDescent="0.3">
      <c r="A22" s="4" t="s">
        <v>46</v>
      </c>
      <c r="B22" s="5">
        <v>10</v>
      </c>
      <c r="C22" s="6" t="s">
        <v>86</v>
      </c>
      <c r="D22" s="4" t="s">
        <v>14</v>
      </c>
      <c r="E22" s="4" t="s">
        <v>11</v>
      </c>
      <c r="F22" s="7">
        <v>93000</v>
      </c>
    </row>
    <row r="23" spans="1:6" x14ac:dyDescent="0.3">
      <c r="A23" s="4" t="s">
        <v>43</v>
      </c>
      <c r="B23" s="5">
        <v>22</v>
      </c>
      <c r="C23" s="6" t="s">
        <v>83</v>
      </c>
      <c r="D23" s="4" t="s">
        <v>14</v>
      </c>
      <c r="E23" s="4" t="s">
        <v>22</v>
      </c>
      <c r="F23" s="7">
        <v>94000</v>
      </c>
    </row>
    <row r="24" spans="1:6" x14ac:dyDescent="0.3">
      <c r="A24" s="4" t="s">
        <v>30</v>
      </c>
      <c r="B24" s="5">
        <v>3</v>
      </c>
      <c r="C24" s="6" t="s">
        <v>70</v>
      </c>
      <c r="D24" s="4" t="s">
        <v>10</v>
      </c>
      <c r="E24" s="4" t="s">
        <v>15</v>
      </c>
      <c r="F24" s="7">
        <v>95000</v>
      </c>
    </row>
    <row r="25" spans="1:6" x14ac:dyDescent="0.3">
      <c r="A25" s="4" t="s">
        <v>26</v>
      </c>
      <c r="B25" s="5">
        <v>39</v>
      </c>
      <c r="C25" s="6" t="s">
        <v>66</v>
      </c>
      <c r="D25" s="4" t="s">
        <v>17</v>
      </c>
      <c r="E25" s="4" t="s">
        <v>22</v>
      </c>
      <c r="F25" s="7">
        <v>96600</v>
      </c>
    </row>
    <row r="26" spans="1:6" x14ac:dyDescent="0.3">
      <c r="A26" s="4" t="s">
        <v>39</v>
      </c>
      <c r="B26" s="5">
        <v>15</v>
      </c>
      <c r="C26" s="6" t="s">
        <v>79</v>
      </c>
      <c r="D26" s="4" t="s">
        <v>14</v>
      </c>
      <c r="E26" s="4" t="s">
        <v>18</v>
      </c>
      <c r="F26" s="7">
        <v>100000</v>
      </c>
    </row>
    <row r="27" spans="1:6" x14ac:dyDescent="0.3">
      <c r="A27" s="4" t="s">
        <v>54</v>
      </c>
      <c r="B27" s="5">
        <v>12</v>
      </c>
      <c r="C27" s="6" t="s">
        <v>93</v>
      </c>
      <c r="D27" s="4" t="s">
        <v>10</v>
      </c>
      <c r="E27" s="4" t="s">
        <v>8</v>
      </c>
      <c r="F27" s="7">
        <v>3004</v>
      </c>
    </row>
    <row r="28" spans="1:6" x14ac:dyDescent="0.3">
      <c r="A28" s="4" t="s">
        <v>28</v>
      </c>
      <c r="B28" s="5">
        <v>8</v>
      </c>
      <c r="C28" s="6" t="s">
        <v>68</v>
      </c>
      <c r="D28" s="4" t="s">
        <v>14</v>
      </c>
      <c r="E28" s="4" t="s">
        <v>15</v>
      </c>
      <c r="F28" s="7">
        <v>104000</v>
      </c>
    </row>
    <row r="29" spans="1:6" x14ac:dyDescent="0.3">
      <c r="A29" s="4" t="s">
        <v>47</v>
      </c>
      <c r="B29" s="5">
        <v>34</v>
      </c>
      <c r="C29" s="6" t="s">
        <v>87</v>
      </c>
      <c r="D29" s="4" t="s">
        <v>7</v>
      </c>
      <c r="E29" s="4" t="s">
        <v>15</v>
      </c>
      <c r="F29" s="7">
        <v>105000</v>
      </c>
    </row>
    <row r="30" spans="1:6" x14ac:dyDescent="0.3">
      <c r="A30" s="4" t="s">
        <v>24</v>
      </c>
      <c r="B30" s="5">
        <v>4</v>
      </c>
      <c r="C30" s="6" t="s">
        <v>64</v>
      </c>
      <c r="D30" s="4" t="s">
        <v>17</v>
      </c>
      <c r="E30" s="4" t="s">
        <v>8</v>
      </c>
      <c r="F30" s="7">
        <v>105000</v>
      </c>
    </row>
    <row r="31" spans="1:6" x14ac:dyDescent="0.3">
      <c r="A31" s="4" t="s">
        <v>35</v>
      </c>
      <c r="B31" s="5">
        <v>27</v>
      </c>
      <c r="C31" s="6" t="s">
        <v>75</v>
      </c>
      <c r="D31" s="4" t="s">
        <v>17</v>
      </c>
      <c r="E31" s="4" t="s">
        <v>18</v>
      </c>
      <c r="F31" s="7">
        <v>106000</v>
      </c>
    </row>
    <row r="32" spans="1:6" x14ac:dyDescent="0.3">
      <c r="A32" s="4" t="s">
        <v>32</v>
      </c>
      <c r="B32" s="5">
        <v>21</v>
      </c>
      <c r="C32" s="6" t="s">
        <v>72</v>
      </c>
      <c r="D32" s="4" t="s">
        <v>14</v>
      </c>
      <c r="E32" s="4" t="s">
        <v>11</v>
      </c>
      <c r="F32" s="7">
        <v>110000</v>
      </c>
    </row>
    <row r="33" spans="1:6" x14ac:dyDescent="0.3">
      <c r="A33" s="4" t="s">
        <v>29</v>
      </c>
      <c r="B33" s="5">
        <v>20</v>
      </c>
      <c r="C33" s="6" t="s">
        <v>69</v>
      </c>
      <c r="D33" s="4" t="s">
        <v>17</v>
      </c>
      <c r="E33" s="4" t="s">
        <v>18</v>
      </c>
      <c r="F33" s="7">
        <v>120000</v>
      </c>
    </row>
    <row r="34" spans="1:6" x14ac:dyDescent="0.3">
      <c r="A34" s="4" t="s">
        <v>45</v>
      </c>
      <c r="B34" s="5">
        <v>35</v>
      </c>
      <c r="C34" s="6" t="s">
        <v>85</v>
      </c>
      <c r="D34" s="4" t="s">
        <v>17</v>
      </c>
      <c r="E34" s="4" t="s">
        <v>15</v>
      </c>
      <c r="F34" s="7">
        <v>124000</v>
      </c>
    </row>
    <row r="35" spans="1:6" x14ac:dyDescent="0.3">
      <c r="A35" s="4" t="s">
        <v>48</v>
      </c>
      <c r="B35" s="5">
        <v>29</v>
      </c>
      <c r="C35" s="6" t="s">
        <v>88</v>
      </c>
      <c r="D35" s="4" t="s">
        <v>10</v>
      </c>
      <c r="E35" s="4" t="s">
        <v>8</v>
      </c>
      <c r="F35" s="7">
        <v>130000</v>
      </c>
    </row>
    <row r="36" spans="1:6" x14ac:dyDescent="0.3">
      <c r="A36" s="4" t="s">
        <v>53</v>
      </c>
      <c r="B36" s="5">
        <v>13</v>
      </c>
      <c r="C36" s="6" t="s">
        <v>80</v>
      </c>
      <c r="D36" s="4" t="s">
        <v>17</v>
      </c>
      <c r="E36" s="4" t="s">
        <v>11</v>
      </c>
      <c r="F36" s="7">
        <v>136000</v>
      </c>
    </row>
    <row r="37" spans="1:6" x14ac:dyDescent="0.3">
      <c r="A37" s="4" t="s">
        <v>49</v>
      </c>
      <c r="B37" s="5">
        <v>16</v>
      </c>
      <c r="C37" s="6" t="s">
        <v>89</v>
      </c>
      <c r="D37" s="4" t="s">
        <v>7</v>
      </c>
      <c r="E37" s="4" t="s">
        <v>11</v>
      </c>
      <c r="F37" s="7">
        <v>144000</v>
      </c>
    </row>
    <row r="38" spans="1:6" x14ac:dyDescent="0.3">
      <c r="A38" s="4" t="s">
        <v>16</v>
      </c>
      <c r="B38" s="5">
        <v>26</v>
      </c>
      <c r="C38" s="6" t="s">
        <v>60</v>
      </c>
      <c r="D38" s="4" t="s">
        <v>17</v>
      </c>
      <c r="E38" s="4" t="s">
        <v>18</v>
      </c>
      <c r="F38" s="7">
        <v>150000</v>
      </c>
    </row>
    <row r="39" spans="1:6" x14ac:dyDescent="0.3">
      <c r="A39" s="4" t="s">
        <v>21</v>
      </c>
      <c r="B39" s="5">
        <v>38</v>
      </c>
      <c r="C39" s="6" t="s">
        <v>62</v>
      </c>
      <c r="D39" s="4" t="s">
        <v>14</v>
      </c>
      <c r="E39" s="4" t="s">
        <v>22</v>
      </c>
      <c r="F39" s="7">
        <v>150200</v>
      </c>
    </row>
    <row r="40" spans="1:6" x14ac:dyDescent="0.3">
      <c r="A40" s="4" t="s">
        <v>38</v>
      </c>
      <c r="B40" s="5">
        <v>28</v>
      </c>
      <c r="C40" s="6" t="s">
        <v>78</v>
      </c>
      <c r="D40" s="4" t="s">
        <v>10</v>
      </c>
      <c r="E40" s="4" t="s">
        <v>8</v>
      </c>
      <c r="F40" s="7">
        <v>160000</v>
      </c>
    </row>
    <row r="41" spans="1:6" x14ac:dyDescent="0.3">
      <c r="A41" s="4" t="s">
        <v>34</v>
      </c>
      <c r="B41" s="5">
        <v>11</v>
      </c>
      <c r="C41" s="6" t="s">
        <v>74</v>
      </c>
      <c r="D41" s="4" t="s">
        <v>7</v>
      </c>
      <c r="E41" s="4" t="s">
        <v>20</v>
      </c>
      <c r="F41" s="7">
        <v>180000</v>
      </c>
    </row>
    <row r="42" spans="1:6" x14ac:dyDescent="0.3">
      <c r="A42" s="4" t="s">
        <v>9</v>
      </c>
      <c r="B42" s="5">
        <v>23</v>
      </c>
      <c r="C42" s="6" t="s">
        <v>57</v>
      </c>
      <c r="D42" s="4" t="s">
        <v>10</v>
      </c>
      <c r="E42" s="4" t="s">
        <v>11</v>
      </c>
      <c r="F42" s="7">
        <v>250500</v>
      </c>
    </row>
    <row r="43" spans="1:6" x14ac:dyDescent="0.3">
      <c r="A43" s="4" t="s">
        <v>12</v>
      </c>
      <c r="B43" s="5">
        <v>9</v>
      </c>
      <c r="C43" s="6" t="s">
        <v>58</v>
      </c>
      <c r="D43" s="4" t="s">
        <v>7</v>
      </c>
      <c r="E43" s="4" t="s">
        <v>11</v>
      </c>
      <c r="F43" s="7">
        <v>20000</v>
      </c>
    </row>
  </sheetData>
  <sortState xmlns:xlrd2="http://schemas.microsoft.com/office/spreadsheetml/2017/richdata2" ref="A4:F43">
    <sortCondition ref="D4:D43"/>
    <sortCondition ref="E4:E43"/>
  </sortState>
  <phoneticPr fontId="0" type="noConversion"/>
  <conditionalFormatting sqref="F4:F43">
    <cfRule type="cellIs" dxfId="1" priority="1" operator="greaterThan">
      <formula>80000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28889-3CA9-43C3-BDBB-E916AA48B3EA}">
  <sheetPr>
    <pageSetUpPr autoPageBreaks="0"/>
  </sheetPr>
  <dimension ref="A2:I42"/>
  <sheetViews>
    <sheetView zoomScale="130" zoomScaleNormal="130" zoomScalePageLayoutView="130" workbookViewId="0">
      <selection activeCell="E11" sqref="E11"/>
    </sheetView>
  </sheetViews>
  <sheetFormatPr defaultColWidth="8.6640625" defaultRowHeight="14.25" customHeight="1" x14ac:dyDescent="0.25"/>
  <cols>
    <col min="1" max="1" width="8.44140625" style="23" customWidth="1"/>
    <col min="2" max="2" width="12.109375" style="23" customWidth="1"/>
    <col min="3" max="3" width="12.21875" style="23" customWidth="1"/>
    <col min="4" max="4" width="6.21875" style="23" customWidth="1"/>
    <col min="5" max="5" width="10.21875" style="23" customWidth="1"/>
    <col min="6" max="6" width="11.44140625" style="23" customWidth="1"/>
    <col min="7" max="7" width="9.6640625" style="23" customWidth="1"/>
    <col min="8" max="8" width="11" style="23" customWidth="1"/>
    <col min="9" max="9" width="10.109375" style="22" bestFit="1" customWidth="1"/>
    <col min="10" max="16384" width="8.6640625" style="22"/>
  </cols>
  <sheetData>
    <row r="2" spans="1:9" ht="22.8" x14ac:dyDescent="0.4">
      <c r="A2" s="21" t="s">
        <v>136</v>
      </c>
      <c r="B2" s="22"/>
      <c r="C2" s="22"/>
      <c r="D2" s="22"/>
      <c r="E2" s="22"/>
      <c r="F2" s="22"/>
      <c r="G2" s="22"/>
      <c r="H2" s="22"/>
    </row>
    <row r="3" spans="1:9" ht="14.25" customHeight="1" x14ac:dyDescent="0.25">
      <c r="A3" s="22"/>
      <c r="B3" s="22"/>
      <c r="C3" s="22"/>
      <c r="D3" s="22"/>
      <c r="E3" s="22"/>
      <c r="F3" s="22"/>
      <c r="G3" s="22"/>
      <c r="H3" s="22"/>
    </row>
    <row r="4" spans="1:9" ht="13.2" x14ac:dyDescent="0.25"/>
    <row r="5" spans="1:9" ht="18" thickBot="1" x14ac:dyDescent="0.4">
      <c r="A5" s="24" t="s">
        <v>137</v>
      </c>
      <c r="B5" s="24" t="s">
        <v>138</v>
      </c>
      <c r="C5" s="24" t="s">
        <v>139</v>
      </c>
      <c r="D5" s="24" t="s">
        <v>140</v>
      </c>
      <c r="E5" s="24" t="s">
        <v>141</v>
      </c>
      <c r="F5" s="24" t="s">
        <v>142</v>
      </c>
      <c r="G5" s="24" t="s">
        <v>143</v>
      </c>
      <c r="H5" s="25" t="s">
        <v>144</v>
      </c>
      <c r="I5" s="26" t="s">
        <v>145</v>
      </c>
    </row>
    <row r="6" spans="1:9" ht="14.25" customHeight="1" thickTop="1" x14ac:dyDescent="0.3">
      <c r="A6" s="12">
        <v>1054</v>
      </c>
      <c r="B6" s="12" t="s">
        <v>146</v>
      </c>
      <c r="C6" s="12" t="s">
        <v>147</v>
      </c>
      <c r="D6" s="12" t="s">
        <v>148</v>
      </c>
      <c r="E6" s="12" t="s">
        <v>149</v>
      </c>
      <c r="F6" s="12">
        <v>148</v>
      </c>
      <c r="G6" s="12" t="s">
        <v>173</v>
      </c>
      <c r="H6" s="27">
        <v>38092</v>
      </c>
      <c r="I6" s="28">
        <v>11.25</v>
      </c>
    </row>
    <row r="7" spans="1:9" ht="14.25" customHeight="1" x14ac:dyDescent="0.3">
      <c r="A7" s="12">
        <v>1056</v>
      </c>
      <c r="B7" s="12" t="s">
        <v>151</v>
      </c>
      <c r="C7" s="12" t="s">
        <v>152</v>
      </c>
      <c r="D7" s="12" t="s">
        <v>159</v>
      </c>
      <c r="E7" s="12" t="s">
        <v>153</v>
      </c>
      <c r="F7" s="12">
        <v>121</v>
      </c>
      <c r="G7" s="12" t="s">
        <v>150</v>
      </c>
      <c r="H7" s="27">
        <v>33901</v>
      </c>
      <c r="I7" s="28">
        <v>12.25</v>
      </c>
    </row>
    <row r="8" spans="1:9" ht="14.25" customHeight="1" x14ac:dyDescent="0.3">
      <c r="A8" s="12">
        <v>1067</v>
      </c>
      <c r="B8" s="12" t="s">
        <v>154</v>
      </c>
      <c r="C8" s="12" t="s">
        <v>155</v>
      </c>
      <c r="D8" s="12" t="s">
        <v>148</v>
      </c>
      <c r="E8" s="12" t="s">
        <v>156</v>
      </c>
      <c r="F8" s="12">
        <v>123</v>
      </c>
      <c r="G8" s="12" t="s">
        <v>150</v>
      </c>
      <c r="H8" s="27">
        <v>36788</v>
      </c>
      <c r="I8" s="28">
        <v>14.55</v>
      </c>
    </row>
    <row r="9" spans="1:9" ht="14.25" customHeight="1" x14ac:dyDescent="0.3">
      <c r="A9" s="12">
        <v>1075</v>
      </c>
      <c r="B9" s="12" t="s">
        <v>157</v>
      </c>
      <c r="C9" s="12" t="s">
        <v>158</v>
      </c>
      <c r="D9" s="12" t="s">
        <v>159</v>
      </c>
      <c r="E9" s="12" t="s">
        <v>160</v>
      </c>
      <c r="F9" s="12">
        <v>126</v>
      </c>
      <c r="G9" s="12" t="s">
        <v>150</v>
      </c>
      <c r="H9" s="27">
        <v>38571</v>
      </c>
      <c r="I9" s="28">
        <v>11.25</v>
      </c>
    </row>
    <row r="10" spans="1:9" ht="14.25" customHeight="1" x14ac:dyDescent="0.3">
      <c r="A10" s="12">
        <v>1078</v>
      </c>
      <c r="B10" s="12" t="s">
        <v>162</v>
      </c>
      <c r="C10" s="12" t="s">
        <v>163</v>
      </c>
      <c r="D10" s="12" t="s">
        <v>164</v>
      </c>
      <c r="E10" s="12" t="s">
        <v>165</v>
      </c>
      <c r="F10" s="12">
        <v>101</v>
      </c>
      <c r="G10" s="12" t="s">
        <v>161</v>
      </c>
      <c r="H10" s="27">
        <v>36251</v>
      </c>
      <c r="I10" s="28">
        <v>10.199999999999999</v>
      </c>
    </row>
    <row r="11" spans="1:9" ht="14.25" customHeight="1" x14ac:dyDescent="0.3">
      <c r="A11" s="12">
        <v>1152</v>
      </c>
      <c r="B11" s="12" t="s">
        <v>166</v>
      </c>
      <c r="C11" s="12" t="s">
        <v>167</v>
      </c>
      <c r="D11" s="12" t="s">
        <v>159</v>
      </c>
      <c r="E11" s="12" t="s">
        <v>168</v>
      </c>
      <c r="F11" s="12">
        <v>118</v>
      </c>
      <c r="G11" s="12" t="s">
        <v>161</v>
      </c>
      <c r="H11" s="27">
        <v>37642</v>
      </c>
      <c r="I11" s="28">
        <v>12.25</v>
      </c>
    </row>
    <row r="12" spans="1:9" ht="14.25" customHeight="1" x14ac:dyDescent="0.3">
      <c r="A12" s="12">
        <v>1196</v>
      </c>
      <c r="B12" s="12" t="s">
        <v>169</v>
      </c>
      <c r="C12" s="12" t="s">
        <v>170</v>
      </c>
      <c r="D12" s="12" t="s">
        <v>171</v>
      </c>
      <c r="E12" s="12" t="s">
        <v>172</v>
      </c>
      <c r="F12" s="12">
        <v>289</v>
      </c>
      <c r="G12" s="12" t="s">
        <v>173</v>
      </c>
      <c r="H12" s="27">
        <v>40634</v>
      </c>
      <c r="I12" s="28">
        <v>9.9499999999999993</v>
      </c>
    </row>
    <row r="13" spans="1:9" ht="14.25" customHeight="1" x14ac:dyDescent="0.3">
      <c r="A13" s="12">
        <v>1284</v>
      </c>
      <c r="B13" s="12" t="s">
        <v>174</v>
      </c>
      <c r="C13" s="12" t="s">
        <v>175</v>
      </c>
      <c r="D13" s="12" t="s">
        <v>176</v>
      </c>
      <c r="E13" s="12" t="s">
        <v>177</v>
      </c>
      <c r="F13" s="12">
        <v>124</v>
      </c>
      <c r="G13" s="12" t="s">
        <v>150</v>
      </c>
      <c r="H13" s="27">
        <v>35799</v>
      </c>
      <c r="I13" s="28">
        <v>12.3</v>
      </c>
    </row>
    <row r="14" spans="1:9" ht="14.25" customHeight="1" x14ac:dyDescent="0.3">
      <c r="A14" s="12">
        <v>1290</v>
      </c>
      <c r="B14" s="12" t="s">
        <v>178</v>
      </c>
      <c r="C14" s="12" t="s">
        <v>179</v>
      </c>
      <c r="D14" s="12" t="s">
        <v>159</v>
      </c>
      <c r="E14" s="12" t="s">
        <v>180</v>
      </c>
      <c r="F14" s="12">
        <v>113</v>
      </c>
      <c r="G14" s="12" t="s">
        <v>161</v>
      </c>
      <c r="H14" s="27">
        <v>35798</v>
      </c>
      <c r="I14" s="28">
        <v>13.25</v>
      </c>
    </row>
    <row r="15" spans="1:9" ht="14.25" customHeight="1" x14ac:dyDescent="0.3">
      <c r="A15" s="12">
        <v>1293</v>
      </c>
      <c r="B15" s="12" t="s">
        <v>181</v>
      </c>
      <c r="C15" s="12" t="s">
        <v>182</v>
      </c>
      <c r="D15" s="12" t="s">
        <v>171</v>
      </c>
      <c r="E15" s="12" t="s">
        <v>183</v>
      </c>
      <c r="F15" s="12">
        <v>205</v>
      </c>
      <c r="G15" s="12" t="s">
        <v>173</v>
      </c>
      <c r="H15" s="27">
        <v>35687</v>
      </c>
      <c r="I15" s="28">
        <v>10.199999999999999</v>
      </c>
    </row>
    <row r="16" spans="1:9" ht="14.25" customHeight="1" x14ac:dyDescent="0.3">
      <c r="A16" s="12">
        <v>1299</v>
      </c>
      <c r="B16" s="12" t="s">
        <v>184</v>
      </c>
      <c r="C16" s="12" t="s">
        <v>185</v>
      </c>
      <c r="D16" s="12" t="s">
        <v>186</v>
      </c>
      <c r="E16" s="12" t="s">
        <v>187</v>
      </c>
      <c r="F16" s="12">
        <v>127</v>
      </c>
      <c r="G16" s="12" t="s">
        <v>150</v>
      </c>
      <c r="H16" s="27">
        <v>37611</v>
      </c>
      <c r="I16" s="28">
        <v>12.2</v>
      </c>
    </row>
    <row r="17" spans="1:9" ht="14.25" customHeight="1" x14ac:dyDescent="0.3">
      <c r="A17" s="12">
        <v>1302</v>
      </c>
      <c r="B17" s="12" t="s">
        <v>188</v>
      </c>
      <c r="C17" s="12" t="s">
        <v>189</v>
      </c>
      <c r="D17" s="12" t="s">
        <v>176</v>
      </c>
      <c r="E17" s="12" t="s">
        <v>190</v>
      </c>
      <c r="F17" s="12">
        <v>139</v>
      </c>
      <c r="G17" s="12" t="s">
        <v>150</v>
      </c>
      <c r="H17" s="27">
        <v>35648</v>
      </c>
      <c r="I17" s="28">
        <v>14.25</v>
      </c>
    </row>
    <row r="18" spans="1:9" ht="14.25" customHeight="1" x14ac:dyDescent="0.3">
      <c r="A18" s="12">
        <v>1310</v>
      </c>
      <c r="B18" s="12" t="s">
        <v>146</v>
      </c>
      <c r="C18" s="12" t="s">
        <v>191</v>
      </c>
      <c r="D18" s="12" t="s">
        <v>186</v>
      </c>
      <c r="E18" s="12" t="s">
        <v>192</v>
      </c>
      <c r="F18" s="12">
        <v>137</v>
      </c>
      <c r="G18" s="12" t="s">
        <v>150</v>
      </c>
      <c r="H18" s="27">
        <v>36437</v>
      </c>
      <c r="I18" s="28">
        <v>11.5</v>
      </c>
    </row>
    <row r="19" spans="1:9" ht="14.25" customHeight="1" x14ac:dyDescent="0.3">
      <c r="A19" s="12">
        <v>1329</v>
      </c>
      <c r="B19" s="12" t="s">
        <v>193</v>
      </c>
      <c r="C19" s="12" t="s">
        <v>194</v>
      </c>
      <c r="D19" s="12" t="s">
        <v>164</v>
      </c>
      <c r="E19" s="12" t="s">
        <v>195</v>
      </c>
      <c r="F19" s="12">
        <v>151</v>
      </c>
      <c r="G19" s="12" t="s">
        <v>161</v>
      </c>
      <c r="H19" s="27">
        <v>37309</v>
      </c>
      <c r="I19" s="28">
        <v>10.35</v>
      </c>
    </row>
    <row r="20" spans="1:9" ht="14.25" customHeight="1" x14ac:dyDescent="0.3">
      <c r="A20" s="12">
        <v>1333</v>
      </c>
      <c r="B20" s="12" t="s">
        <v>196</v>
      </c>
      <c r="C20" s="12" t="s">
        <v>197</v>
      </c>
      <c r="D20" s="12" t="s">
        <v>171</v>
      </c>
      <c r="E20" s="12" t="s">
        <v>198</v>
      </c>
      <c r="F20" s="12">
        <v>122</v>
      </c>
      <c r="G20" s="12" t="s">
        <v>173</v>
      </c>
      <c r="H20" s="27">
        <v>37727</v>
      </c>
      <c r="I20" s="28">
        <v>10.15</v>
      </c>
    </row>
    <row r="21" spans="1:9" ht="14.25" customHeight="1" x14ac:dyDescent="0.3">
      <c r="A21" s="12">
        <v>1368</v>
      </c>
      <c r="B21" s="12" t="s">
        <v>199</v>
      </c>
      <c r="C21" s="12" t="s">
        <v>200</v>
      </c>
      <c r="D21" s="12" t="s">
        <v>159</v>
      </c>
      <c r="E21" s="12" t="s">
        <v>201</v>
      </c>
      <c r="F21" s="12">
        <v>132</v>
      </c>
      <c r="G21" s="12" t="s">
        <v>161</v>
      </c>
      <c r="H21" s="27">
        <v>35134</v>
      </c>
      <c r="I21" s="28">
        <v>12.25</v>
      </c>
    </row>
    <row r="22" spans="1:9" ht="14.25" customHeight="1" x14ac:dyDescent="0.3">
      <c r="A22" s="12">
        <v>1509</v>
      </c>
      <c r="B22" s="12" t="s">
        <v>202</v>
      </c>
      <c r="C22" s="12" t="s">
        <v>203</v>
      </c>
      <c r="D22" s="12" t="s">
        <v>148</v>
      </c>
      <c r="E22" s="12" t="s">
        <v>204</v>
      </c>
      <c r="F22" s="12">
        <v>135</v>
      </c>
      <c r="G22" s="12" t="s">
        <v>150</v>
      </c>
      <c r="H22" s="27">
        <v>35965</v>
      </c>
      <c r="I22" s="28">
        <v>13.25</v>
      </c>
    </row>
    <row r="23" spans="1:9" ht="14.25" customHeight="1" x14ac:dyDescent="0.3">
      <c r="A23" s="12">
        <v>1516</v>
      </c>
      <c r="B23" s="12" t="s">
        <v>205</v>
      </c>
      <c r="C23" s="12" t="s">
        <v>206</v>
      </c>
      <c r="D23" s="12" t="s">
        <v>164</v>
      </c>
      <c r="E23" s="12" t="s">
        <v>207</v>
      </c>
      <c r="F23" s="12">
        <v>105</v>
      </c>
      <c r="G23" s="12" t="s">
        <v>161</v>
      </c>
      <c r="H23" s="27">
        <v>35860</v>
      </c>
      <c r="I23" s="28">
        <v>9.5</v>
      </c>
    </row>
    <row r="24" spans="1:9" ht="14.25" customHeight="1" x14ac:dyDescent="0.3">
      <c r="A24" s="12">
        <v>1529</v>
      </c>
      <c r="B24" s="12" t="s">
        <v>208</v>
      </c>
      <c r="C24" s="12" t="s">
        <v>209</v>
      </c>
      <c r="D24" s="12" t="s">
        <v>176</v>
      </c>
      <c r="E24" s="12" t="s">
        <v>210</v>
      </c>
      <c r="F24" s="12">
        <v>129</v>
      </c>
      <c r="G24" s="12" t="s">
        <v>150</v>
      </c>
      <c r="H24" s="27">
        <v>36553</v>
      </c>
      <c r="I24" s="28">
        <v>11.3</v>
      </c>
    </row>
    <row r="25" spans="1:9" ht="14.25" customHeight="1" x14ac:dyDescent="0.3">
      <c r="A25" s="12">
        <v>1656</v>
      </c>
      <c r="B25" s="12" t="s">
        <v>211</v>
      </c>
      <c r="C25" s="12" t="s">
        <v>212</v>
      </c>
      <c r="D25" s="12" t="s">
        <v>186</v>
      </c>
      <c r="E25" s="12" t="s">
        <v>213</v>
      </c>
      <c r="F25" s="12">
        <v>149</v>
      </c>
      <c r="G25" s="12" t="s">
        <v>150</v>
      </c>
      <c r="H25" s="27">
        <v>36873</v>
      </c>
      <c r="I25" s="28">
        <v>12.35</v>
      </c>
    </row>
    <row r="26" spans="1:9" ht="14.25" customHeight="1" x14ac:dyDescent="0.3">
      <c r="A26" s="12">
        <v>1672</v>
      </c>
      <c r="B26" s="12" t="s">
        <v>214</v>
      </c>
      <c r="C26" s="12" t="s">
        <v>215</v>
      </c>
      <c r="D26" s="12" t="s">
        <v>186</v>
      </c>
      <c r="E26" s="12" t="s">
        <v>216</v>
      </c>
      <c r="F26" s="12">
        <v>114</v>
      </c>
      <c r="G26" s="12" t="s">
        <v>150</v>
      </c>
      <c r="H26" s="27">
        <v>37727</v>
      </c>
      <c r="I26" s="28">
        <v>11.9</v>
      </c>
    </row>
    <row r="27" spans="1:9" ht="14.25" customHeight="1" x14ac:dyDescent="0.3">
      <c r="A27" s="12">
        <v>1673</v>
      </c>
      <c r="B27" s="12" t="s">
        <v>217</v>
      </c>
      <c r="C27" s="12" t="s">
        <v>175</v>
      </c>
      <c r="D27" s="12" t="s">
        <v>159</v>
      </c>
      <c r="E27" s="12" t="s">
        <v>218</v>
      </c>
      <c r="F27" s="12">
        <v>112</v>
      </c>
      <c r="G27" s="12" t="s">
        <v>161</v>
      </c>
      <c r="H27" s="27">
        <v>38436</v>
      </c>
      <c r="I27" s="28">
        <v>11.85</v>
      </c>
    </row>
    <row r="28" spans="1:9" ht="14.25" customHeight="1" x14ac:dyDescent="0.3">
      <c r="A28" s="12">
        <v>1676</v>
      </c>
      <c r="B28" s="12" t="s">
        <v>219</v>
      </c>
      <c r="C28" s="12" t="s">
        <v>220</v>
      </c>
      <c r="D28" s="12" t="s">
        <v>176</v>
      </c>
      <c r="E28" s="12" t="s">
        <v>221</v>
      </c>
      <c r="F28" s="12">
        <v>115</v>
      </c>
      <c r="G28" s="12" t="s">
        <v>150</v>
      </c>
      <c r="H28" s="27">
        <v>34633</v>
      </c>
      <c r="I28" s="28">
        <v>10.75</v>
      </c>
    </row>
    <row r="29" spans="1:9" ht="14.25" customHeight="1" x14ac:dyDescent="0.3">
      <c r="A29" s="12">
        <v>1721</v>
      </c>
      <c r="B29" s="12" t="s">
        <v>222</v>
      </c>
      <c r="C29" s="12" t="s">
        <v>223</v>
      </c>
      <c r="D29" s="12" t="s">
        <v>171</v>
      </c>
      <c r="E29" s="12" t="s">
        <v>224</v>
      </c>
      <c r="F29" s="12">
        <v>102</v>
      </c>
      <c r="G29" s="12" t="s">
        <v>173</v>
      </c>
      <c r="H29" s="27">
        <v>37839</v>
      </c>
      <c r="I29" s="28">
        <v>9.75</v>
      </c>
    </row>
    <row r="30" spans="1:9" ht="14.25" customHeight="1" x14ac:dyDescent="0.3">
      <c r="A30" s="12">
        <v>1723</v>
      </c>
      <c r="B30" s="12" t="s">
        <v>225</v>
      </c>
      <c r="C30" s="12" t="s">
        <v>167</v>
      </c>
      <c r="D30" s="12" t="s">
        <v>176</v>
      </c>
      <c r="E30" s="12" t="s">
        <v>226</v>
      </c>
      <c r="F30" s="12">
        <v>145</v>
      </c>
      <c r="G30" s="12" t="s">
        <v>150</v>
      </c>
      <c r="H30" s="27">
        <v>33279</v>
      </c>
      <c r="I30" s="28">
        <v>13.95</v>
      </c>
    </row>
    <row r="31" spans="1:9" ht="14.25" customHeight="1" x14ac:dyDescent="0.3">
      <c r="A31" s="12">
        <v>1758</v>
      </c>
      <c r="B31" s="12" t="s">
        <v>227</v>
      </c>
      <c r="C31" s="12" t="s">
        <v>228</v>
      </c>
      <c r="D31" s="12" t="s">
        <v>164</v>
      </c>
      <c r="E31" s="12" t="s">
        <v>229</v>
      </c>
      <c r="F31" s="12">
        <v>107</v>
      </c>
      <c r="G31" s="12" t="s">
        <v>161</v>
      </c>
      <c r="H31" s="27">
        <v>34776</v>
      </c>
      <c r="I31" s="28">
        <v>11.2</v>
      </c>
    </row>
    <row r="32" spans="1:9" ht="14.25" customHeight="1" x14ac:dyDescent="0.3">
      <c r="A32" s="12">
        <v>1792</v>
      </c>
      <c r="B32" s="12" t="s">
        <v>230</v>
      </c>
      <c r="C32" s="12" t="s">
        <v>231</v>
      </c>
      <c r="D32" s="12" t="s">
        <v>148</v>
      </c>
      <c r="E32" s="12" t="s">
        <v>232</v>
      </c>
      <c r="F32" s="12">
        <v>111</v>
      </c>
      <c r="G32" s="12" t="s">
        <v>150</v>
      </c>
      <c r="H32" s="27">
        <v>37979</v>
      </c>
      <c r="I32" s="28">
        <v>10.3</v>
      </c>
    </row>
    <row r="33" spans="1:9" ht="14.25" customHeight="1" x14ac:dyDescent="0.3">
      <c r="A33" s="12">
        <v>1814</v>
      </c>
      <c r="B33" s="12" t="s">
        <v>233</v>
      </c>
      <c r="C33" s="12" t="s">
        <v>234</v>
      </c>
      <c r="D33" s="12" t="s">
        <v>171</v>
      </c>
      <c r="E33" s="12" t="s">
        <v>235</v>
      </c>
      <c r="F33" s="12">
        <v>103</v>
      </c>
      <c r="G33" s="12" t="s">
        <v>173</v>
      </c>
      <c r="H33" s="27">
        <v>37319</v>
      </c>
      <c r="I33" s="28">
        <v>12.25</v>
      </c>
    </row>
    <row r="34" spans="1:9" ht="14.25" customHeight="1" x14ac:dyDescent="0.3">
      <c r="A34" s="12">
        <v>1908</v>
      </c>
      <c r="B34" s="12" t="s">
        <v>236</v>
      </c>
      <c r="C34" s="12" t="s">
        <v>237</v>
      </c>
      <c r="D34" s="12" t="s">
        <v>148</v>
      </c>
      <c r="E34" s="12" t="s">
        <v>238</v>
      </c>
      <c r="F34" s="12">
        <v>152</v>
      </c>
      <c r="G34" s="12" t="s">
        <v>150</v>
      </c>
      <c r="H34" s="27">
        <v>35565</v>
      </c>
      <c r="I34" s="28">
        <v>10.25</v>
      </c>
    </row>
    <row r="35" spans="1:9" ht="14.25" customHeight="1" x14ac:dyDescent="0.3">
      <c r="A35" s="12">
        <v>1931</v>
      </c>
      <c r="B35" s="12" t="s">
        <v>239</v>
      </c>
      <c r="C35" s="12" t="s">
        <v>240</v>
      </c>
      <c r="D35" s="12" t="s">
        <v>164</v>
      </c>
      <c r="E35" s="12" t="s">
        <v>241</v>
      </c>
      <c r="F35" s="12">
        <v>110</v>
      </c>
      <c r="G35" s="12" t="s">
        <v>161</v>
      </c>
      <c r="H35" s="27">
        <v>37427</v>
      </c>
      <c r="I35" s="28">
        <v>9.85</v>
      </c>
    </row>
    <row r="36" spans="1:9" ht="14.25" customHeight="1" x14ac:dyDescent="0.3">
      <c r="A36" s="12">
        <v>1960</v>
      </c>
      <c r="B36" s="12" t="s">
        <v>242</v>
      </c>
      <c r="C36" s="12" t="s">
        <v>243</v>
      </c>
      <c r="D36" s="12" t="s">
        <v>186</v>
      </c>
      <c r="E36" s="12" t="s">
        <v>244</v>
      </c>
      <c r="F36" s="12">
        <v>150</v>
      </c>
      <c r="G36" s="12" t="s">
        <v>150</v>
      </c>
      <c r="H36" s="27">
        <v>36477</v>
      </c>
      <c r="I36" s="28">
        <v>11.65</v>
      </c>
    </row>
    <row r="37" spans="1:9" ht="14.25" customHeight="1" x14ac:dyDescent="0.3">
      <c r="A37" s="12">
        <v>1964</v>
      </c>
      <c r="B37" s="12" t="s">
        <v>245</v>
      </c>
      <c r="C37" s="12" t="s">
        <v>246</v>
      </c>
      <c r="D37" s="12" t="s">
        <v>164</v>
      </c>
      <c r="E37" s="12" t="s">
        <v>247</v>
      </c>
      <c r="F37" s="12">
        <v>108</v>
      </c>
      <c r="G37" s="12" t="s">
        <v>161</v>
      </c>
      <c r="H37" s="27">
        <v>38307</v>
      </c>
      <c r="I37" s="28">
        <v>9.25</v>
      </c>
    </row>
    <row r="38" spans="1:9" ht="14.25" customHeight="1" x14ac:dyDescent="0.3">
      <c r="A38" s="12">
        <v>1975</v>
      </c>
      <c r="B38" s="12" t="s">
        <v>248</v>
      </c>
      <c r="C38" s="12" t="s">
        <v>249</v>
      </c>
      <c r="D38" s="12" t="s">
        <v>164</v>
      </c>
      <c r="E38" s="12" t="s">
        <v>250</v>
      </c>
      <c r="F38" s="12">
        <v>125</v>
      </c>
      <c r="G38" s="12" t="s">
        <v>161</v>
      </c>
      <c r="H38" s="27">
        <v>39873</v>
      </c>
      <c r="I38" s="28">
        <v>9.25</v>
      </c>
    </row>
    <row r="39" spans="1:9" ht="14.25" customHeight="1" x14ac:dyDescent="0.3">
      <c r="A39" s="12">
        <v>1983</v>
      </c>
      <c r="B39" s="12" t="s">
        <v>245</v>
      </c>
      <c r="C39" s="12" t="s">
        <v>251</v>
      </c>
      <c r="D39" s="12" t="s">
        <v>148</v>
      </c>
      <c r="E39" s="12" t="s">
        <v>252</v>
      </c>
      <c r="F39" s="12">
        <v>154</v>
      </c>
      <c r="G39" s="12" t="s">
        <v>150</v>
      </c>
      <c r="H39" s="27">
        <v>40357</v>
      </c>
      <c r="I39" s="28">
        <v>11</v>
      </c>
    </row>
    <row r="40" spans="1:9" ht="14.25" customHeight="1" x14ac:dyDescent="0.3">
      <c r="A40" s="12">
        <v>1990</v>
      </c>
      <c r="B40" s="12" t="s">
        <v>253</v>
      </c>
      <c r="C40" s="12" t="s">
        <v>254</v>
      </c>
      <c r="D40" s="12" t="s">
        <v>186</v>
      </c>
      <c r="E40" s="12" t="s">
        <v>255</v>
      </c>
      <c r="F40" s="12">
        <v>198</v>
      </c>
      <c r="G40" s="12" t="s">
        <v>150</v>
      </c>
      <c r="H40" s="27">
        <v>40588</v>
      </c>
      <c r="I40" s="28">
        <v>10.95</v>
      </c>
    </row>
    <row r="41" spans="1:9" ht="14.25" customHeight="1" x14ac:dyDescent="0.3">
      <c r="A41" s="12">
        <v>1995</v>
      </c>
      <c r="B41" s="12" t="s">
        <v>256</v>
      </c>
      <c r="C41" s="12" t="s">
        <v>257</v>
      </c>
      <c r="D41" s="12" t="s">
        <v>148</v>
      </c>
      <c r="E41" s="12" t="s">
        <v>258</v>
      </c>
      <c r="F41" s="12">
        <v>198</v>
      </c>
      <c r="G41" s="12" t="s">
        <v>150</v>
      </c>
      <c r="H41" s="27">
        <v>40603</v>
      </c>
      <c r="I41" s="28">
        <v>11.75</v>
      </c>
    </row>
    <row r="42" spans="1:9" ht="14.25" customHeight="1" x14ac:dyDescent="0.3">
      <c r="A42" s="12">
        <v>1999</v>
      </c>
      <c r="B42" s="12" t="s">
        <v>259</v>
      </c>
      <c r="C42" s="12" t="s">
        <v>260</v>
      </c>
      <c r="D42" s="12" t="s">
        <v>171</v>
      </c>
      <c r="E42" s="12" t="s">
        <v>261</v>
      </c>
      <c r="F42" s="12">
        <v>428</v>
      </c>
      <c r="G42" s="12" t="s">
        <v>173</v>
      </c>
      <c r="H42" s="27">
        <v>40729</v>
      </c>
      <c r="I42" s="28">
        <v>10.15</v>
      </c>
    </row>
  </sheetData>
  <conditionalFormatting sqref="B6:C42">
    <cfRule type="expression" dxfId="12" priority="1">
      <formula>$D6="AD"</formula>
    </cfRule>
    <cfRule type="expression" dxfId="11" priority="2">
      <formula>$D6="AT"</formula>
    </cfRule>
  </conditionalFormatting>
  <pageMargins left="0.75" right="0.75" top="1" bottom="1" header="0.5" footer="0.5"/>
  <pageSetup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025E3-54D7-42BF-BF53-FE84B1BEB9E3}">
  <dimension ref="A1:F17"/>
  <sheetViews>
    <sheetView zoomScale="120" zoomScaleNormal="120" workbookViewId="0">
      <selection activeCell="B17" sqref="B17"/>
    </sheetView>
  </sheetViews>
  <sheetFormatPr defaultColWidth="18.88671875" defaultRowHeight="14.4" x14ac:dyDescent="0.3"/>
  <cols>
    <col min="1" max="16384" width="18.88671875" style="40"/>
  </cols>
  <sheetData>
    <row r="1" spans="1:6" ht="15.6" x14ac:dyDescent="0.3">
      <c r="A1" s="38" t="s">
        <v>265</v>
      </c>
      <c r="B1" s="38" t="s">
        <v>266</v>
      </c>
      <c r="C1" s="38" t="s">
        <v>143</v>
      </c>
      <c r="D1" s="39" t="s">
        <v>267</v>
      </c>
    </row>
    <row r="2" spans="1:6" ht="15.6" x14ac:dyDescent="0.3">
      <c r="A2" s="41" t="s">
        <v>268</v>
      </c>
      <c r="B2" s="41" t="s">
        <v>269</v>
      </c>
      <c r="C2" s="41" t="s">
        <v>270</v>
      </c>
      <c r="D2" s="42">
        <v>417000</v>
      </c>
      <c r="F2" s="43"/>
    </row>
    <row r="3" spans="1:6" ht="15.6" x14ac:dyDescent="0.3">
      <c r="A3" s="41" t="s">
        <v>271</v>
      </c>
      <c r="B3" s="41" t="s">
        <v>272</v>
      </c>
      <c r="C3" s="41" t="s">
        <v>273</v>
      </c>
      <c r="D3" s="42">
        <v>247000</v>
      </c>
    </row>
    <row r="4" spans="1:6" ht="15.6" x14ac:dyDescent="0.3">
      <c r="A4" s="41" t="s">
        <v>274</v>
      </c>
      <c r="B4" s="41" t="s">
        <v>275</v>
      </c>
      <c r="C4" s="41" t="s">
        <v>273</v>
      </c>
      <c r="D4" s="42">
        <v>186000</v>
      </c>
    </row>
    <row r="5" spans="1:6" ht="15.6" x14ac:dyDescent="0.3">
      <c r="A5" s="41" t="s">
        <v>276</v>
      </c>
      <c r="B5" s="41" t="s">
        <v>277</v>
      </c>
      <c r="C5" s="41" t="s">
        <v>273</v>
      </c>
      <c r="D5" s="42">
        <v>401000</v>
      </c>
    </row>
    <row r="6" spans="1:6" ht="15.6" x14ac:dyDescent="0.3">
      <c r="A6" s="41" t="s">
        <v>278</v>
      </c>
      <c r="B6" s="41" t="s">
        <v>279</v>
      </c>
      <c r="C6" s="41" t="s">
        <v>273</v>
      </c>
      <c r="D6" s="42">
        <v>428000</v>
      </c>
    </row>
    <row r="7" spans="1:6" ht="15.6" x14ac:dyDescent="0.3">
      <c r="A7" s="41" t="s">
        <v>280</v>
      </c>
      <c r="B7" s="41" t="s">
        <v>281</v>
      </c>
      <c r="C7" s="41" t="s">
        <v>282</v>
      </c>
      <c r="D7" s="42">
        <v>97000</v>
      </c>
    </row>
    <row r="8" spans="1:6" ht="15.6" x14ac:dyDescent="0.3">
      <c r="A8" s="41" t="s">
        <v>283</v>
      </c>
      <c r="B8" s="41" t="s">
        <v>284</v>
      </c>
      <c r="C8" s="41" t="s">
        <v>282</v>
      </c>
      <c r="D8" s="42">
        <v>107000</v>
      </c>
    </row>
    <row r="9" spans="1:6" ht="15.6" x14ac:dyDescent="0.3">
      <c r="A9" s="41" t="s">
        <v>285</v>
      </c>
      <c r="B9" s="41" t="s">
        <v>286</v>
      </c>
      <c r="C9" s="41" t="s">
        <v>273</v>
      </c>
      <c r="D9" s="42">
        <v>317000</v>
      </c>
    </row>
    <row r="10" spans="1:6" ht="15.6" x14ac:dyDescent="0.3">
      <c r="A10" s="41" t="s">
        <v>287</v>
      </c>
      <c r="B10" s="41" t="s">
        <v>288</v>
      </c>
      <c r="C10" s="41" t="s">
        <v>289</v>
      </c>
      <c r="D10" s="42">
        <v>397000</v>
      </c>
    </row>
    <row r="11" spans="1:6" ht="15.6" x14ac:dyDescent="0.3">
      <c r="A11" s="41" t="s">
        <v>293</v>
      </c>
      <c r="B11" s="41" t="s">
        <v>290</v>
      </c>
      <c r="C11" s="41" t="s">
        <v>291</v>
      </c>
      <c r="D11" s="42">
        <v>171000</v>
      </c>
    </row>
    <row r="12" spans="1:6" x14ac:dyDescent="0.3">
      <c r="D12" s="44"/>
    </row>
    <row r="13" spans="1:6" ht="15.6" x14ac:dyDescent="0.3">
      <c r="A13" s="45" t="s">
        <v>292</v>
      </c>
      <c r="D13" s="44"/>
    </row>
    <row r="14" spans="1:6" x14ac:dyDescent="0.3">
      <c r="D14" s="44"/>
    </row>
    <row r="15" spans="1:6" x14ac:dyDescent="0.3">
      <c r="D15" s="44"/>
    </row>
    <row r="16" spans="1:6" x14ac:dyDescent="0.3">
      <c r="D16" s="44"/>
    </row>
    <row r="17" spans="4:4" x14ac:dyDescent="0.3">
      <c r="D17" s="44"/>
    </row>
  </sheetData>
  <conditionalFormatting sqref="A2:D11">
    <cfRule type="expression" dxfId="10" priority="1">
      <formula>COUNTIF($A2,"D??T")&gt;0</formula>
    </cfRule>
    <cfRule type="expression" dxfId="9" priority="2">
      <formula>COUNTIF($A2,"A??T")=0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A6643-9007-4A9A-AC7B-FF30AEB653C2}">
  <dimension ref="A1:C181"/>
  <sheetViews>
    <sheetView workbookViewId="0">
      <selection activeCell="C2" sqref="C2"/>
    </sheetView>
  </sheetViews>
  <sheetFormatPr defaultRowHeight="13.2" x14ac:dyDescent="0.25"/>
  <cols>
    <col min="1" max="1" width="12.44140625" style="46" customWidth="1"/>
    <col min="2" max="2" width="15.33203125" style="51" customWidth="1"/>
    <col min="3" max="3" width="23.33203125" customWidth="1"/>
  </cols>
  <sheetData>
    <row r="1" spans="1:3" ht="18" x14ac:dyDescent="0.35">
      <c r="A1" s="47" t="s">
        <v>294</v>
      </c>
      <c r="B1" s="49" t="s">
        <v>11</v>
      </c>
      <c r="C1" s="52" t="s">
        <v>295</v>
      </c>
    </row>
    <row r="2" spans="1:3" ht="13.8" x14ac:dyDescent="0.3">
      <c r="A2" s="48">
        <v>100</v>
      </c>
      <c r="B2" s="50">
        <v>13952.562844328895</v>
      </c>
    </row>
    <row r="3" spans="1:3" ht="13.8" x14ac:dyDescent="0.3">
      <c r="A3" s="48">
        <v>101</v>
      </c>
      <c r="B3" s="50">
        <v>13843.020148774485</v>
      </c>
    </row>
    <row r="4" spans="1:3" ht="13.8" x14ac:dyDescent="0.3">
      <c r="A4" s="48">
        <v>102</v>
      </c>
      <c r="B4" s="50">
        <v>22849.578826949255</v>
      </c>
    </row>
    <row r="5" spans="1:3" ht="13.8" x14ac:dyDescent="0.3">
      <c r="A5" s="48">
        <v>103</v>
      </c>
      <c r="B5" s="50">
        <v>18044.159121309349</v>
      </c>
    </row>
    <row r="6" spans="1:3" ht="13.8" x14ac:dyDescent="0.3">
      <c r="A6" s="48">
        <v>104</v>
      </c>
      <c r="B6" s="50">
        <v>10594.125820948648</v>
      </c>
    </row>
    <row r="7" spans="1:3" ht="13.8" x14ac:dyDescent="0.3">
      <c r="A7" s="48">
        <v>105</v>
      </c>
      <c r="B7" s="50">
        <v>16335.309813375716</v>
      </c>
    </row>
    <row r="8" spans="1:3" ht="13.8" x14ac:dyDescent="0.3">
      <c r="A8" s="48">
        <v>106</v>
      </c>
      <c r="B8" s="50">
        <v>15101.207215625436</v>
      </c>
    </row>
    <row r="9" spans="1:3" ht="13.8" x14ac:dyDescent="0.3">
      <c r="A9" s="48">
        <v>107</v>
      </c>
      <c r="B9" s="50">
        <v>15442.531092853642</v>
      </c>
    </row>
    <row r="10" spans="1:3" ht="13.8" x14ac:dyDescent="0.3">
      <c r="A10" s="48">
        <v>108</v>
      </c>
      <c r="B10" s="50">
        <v>21582.257910145017</v>
      </c>
    </row>
    <row r="11" spans="1:3" ht="13.8" x14ac:dyDescent="0.3">
      <c r="A11" s="48">
        <v>109</v>
      </c>
      <c r="B11" s="50">
        <v>10776.642805376468</v>
      </c>
    </row>
    <row r="12" spans="1:3" ht="13.8" x14ac:dyDescent="0.3">
      <c r="A12" s="48">
        <v>110</v>
      </c>
      <c r="B12" s="50">
        <v>10158.134866032924</v>
      </c>
    </row>
    <row r="13" spans="1:3" ht="13.8" x14ac:dyDescent="0.3">
      <c r="A13" s="48">
        <v>111</v>
      </c>
      <c r="B13" s="50">
        <v>18415.009491641285</v>
      </c>
    </row>
    <row r="14" spans="1:3" ht="13.8" x14ac:dyDescent="0.3">
      <c r="A14" s="48">
        <v>112</v>
      </c>
      <c r="B14" s="50">
        <v>14658.377307114279</v>
      </c>
    </row>
    <row r="15" spans="1:3" ht="13.8" x14ac:dyDescent="0.3">
      <c r="A15" s="48">
        <v>113</v>
      </c>
      <c r="B15" s="50">
        <v>10045.625649722751</v>
      </c>
    </row>
    <row r="16" spans="1:3" ht="13.8" x14ac:dyDescent="0.3">
      <c r="A16" s="48">
        <v>114</v>
      </c>
      <c r="B16" s="50">
        <v>17194.122115442951</v>
      </c>
    </row>
    <row r="17" spans="1:2" ht="13.8" x14ac:dyDescent="0.3">
      <c r="A17" s="48">
        <v>115</v>
      </c>
      <c r="B17" s="50">
        <v>13978.941406385275</v>
      </c>
    </row>
    <row r="18" spans="1:2" ht="13.8" x14ac:dyDescent="0.3">
      <c r="A18" s="48">
        <v>116</v>
      </c>
      <c r="B18" s="50">
        <v>23719.185520330939</v>
      </c>
    </row>
    <row r="19" spans="1:2" ht="13.8" x14ac:dyDescent="0.3">
      <c r="A19" s="48">
        <v>117</v>
      </c>
      <c r="B19" s="50">
        <v>16844.018132269412</v>
      </c>
    </row>
    <row r="20" spans="1:2" ht="13.8" x14ac:dyDescent="0.3">
      <c r="A20" s="48">
        <v>118</v>
      </c>
      <c r="B20" s="50">
        <v>21391.941096171649</v>
      </c>
    </row>
    <row r="21" spans="1:2" ht="13.8" x14ac:dyDescent="0.3">
      <c r="A21" s="48">
        <v>119</v>
      </c>
      <c r="B21" s="50">
        <v>23194.13644287124</v>
      </c>
    </row>
    <row r="22" spans="1:2" ht="13.8" x14ac:dyDescent="0.3">
      <c r="A22" s="48">
        <v>120</v>
      </c>
      <c r="B22" s="50">
        <v>11718.361895204907</v>
      </c>
    </row>
    <row r="23" spans="1:2" ht="13.8" x14ac:dyDescent="0.3">
      <c r="A23" s="48">
        <v>121</v>
      </c>
      <c r="B23" s="50">
        <v>18266.628342212243</v>
      </c>
    </row>
    <row r="24" spans="1:2" ht="13.8" x14ac:dyDescent="0.3">
      <c r="A24" s="48">
        <v>122</v>
      </c>
      <c r="B24" s="50">
        <v>12003.186966662724</v>
      </c>
    </row>
    <row r="25" spans="1:2" ht="13.8" x14ac:dyDescent="0.3">
      <c r="A25" s="48">
        <v>123</v>
      </c>
      <c r="B25" s="50">
        <v>11845.761169447807</v>
      </c>
    </row>
    <row r="26" spans="1:2" ht="13.8" x14ac:dyDescent="0.3">
      <c r="A26" s="48">
        <v>124</v>
      </c>
      <c r="B26" s="50">
        <v>17700.84557336304</v>
      </c>
    </row>
    <row r="27" spans="1:2" ht="13.8" x14ac:dyDescent="0.3">
      <c r="A27" s="48">
        <v>125</v>
      </c>
      <c r="B27" s="50">
        <v>19493.442728962691</v>
      </c>
    </row>
    <row r="28" spans="1:2" ht="13.8" x14ac:dyDescent="0.3">
      <c r="A28" s="48">
        <v>126</v>
      </c>
      <c r="B28" s="50">
        <v>13883.017931739232</v>
      </c>
    </row>
    <row r="29" spans="1:2" ht="13.8" x14ac:dyDescent="0.3">
      <c r="A29" s="48">
        <v>127</v>
      </c>
      <c r="B29" s="50">
        <v>17717.520270716705</v>
      </c>
    </row>
    <row r="30" spans="1:2" ht="13.8" x14ac:dyDescent="0.3">
      <c r="A30" s="48">
        <v>128</v>
      </c>
      <c r="B30" s="50">
        <v>16596.086309459679</v>
      </c>
    </row>
    <row r="31" spans="1:2" ht="13.8" x14ac:dyDescent="0.3">
      <c r="A31" s="48">
        <v>129</v>
      </c>
      <c r="B31" s="50">
        <v>22693.671269435072</v>
      </c>
    </row>
    <row r="32" spans="1:2" ht="13.8" x14ac:dyDescent="0.3">
      <c r="A32" s="48">
        <v>130</v>
      </c>
      <c r="B32" s="50">
        <v>24955.791784468602</v>
      </c>
    </row>
    <row r="33" spans="1:2" ht="13.8" x14ac:dyDescent="0.3">
      <c r="A33" s="48">
        <v>131</v>
      </c>
      <c r="B33" s="50">
        <v>24673.186428199188</v>
      </c>
    </row>
    <row r="34" spans="1:2" ht="13.8" x14ac:dyDescent="0.3">
      <c r="A34" s="48">
        <v>132</v>
      </c>
      <c r="B34" s="50">
        <v>20338.788112624115</v>
      </c>
    </row>
    <row r="35" spans="1:2" ht="13.8" x14ac:dyDescent="0.3">
      <c r="A35" s="48">
        <v>133</v>
      </c>
      <c r="B35" s="50">
        <v>16676.033141511653</v>
      </c>
    </row>
    <row r="36" spans="1:2" ht="13.8" x14ac:dyDescent="0.3">
      <c r="A36" s="48">
        <v>134</v>
      </c>
      <c r="B36" s="50">
        <v>16428.765339919664</v>
      </c>
    </row>
    <row r="37" spans="1:2" ht="13.8" x14ac:dyDescent="0.3">
      <c r="A37" s="48">
        <v>135</v>
      </c>
      <c r="B37" s="50">
        <v>16605.798978298481</v>
      </c>
    </row>
    <row r="38" spans="1:2" ht="13.8" x14ac:dyDescent="0.3">
      <c r="A38" s="48">
        <v>136</v>
      </c>
      <c r="B38" s="50">
        <v>18635.614699064718</v>
      </c>
    </row>
    <row r="39" spans="1:2" ht="13.8" x14ac:dyDescent="0.3">
      <c r="A39" s="48">
        <v>137</v>
      </c>
      <c r="B39" s="50">
        <v>16152.624896931229</v>
      </c>
    </row>
    <row r="40" spans="1:2" ht="13.8" x14ac:dyDescent="0.3">
      <c r="A40" s="48">
        <v>138</v>
      </c>
      <c r="B40" s="50">
        <v>11100.32428942759</v>
      </c>
    </row>
    <row r="41" spans="1:2" ht="13.8" x14ac:dyDescent="0.3">
      <c r="A41" s="48">
        <v>139</v>
      </c>
      <c r="B41" s="50">
        <v>18632.032939453893</v>
      </c>
    </row>
    <row r="42" spans="1:2" ht="13.8" x14ac:dyDescent="0.3">
      <c r="A42" s="48">
        <v>140</v>
      </c>
      <c r="B42" s="50">
        <v>17623.167363199173</v>
      </c>
    </row>
    <row r="43" spans="1:2" ht="13.8" x14ac:dyDescent="0.3">
      <c r="A43" s="48">
        <v>141</v>
      </c>
      <c r="B43" s="50">
        <v>24928.006491900305</v>
      </c>
    </row>
    <row r="44" spans="1:2" ht="13.8" x14ac:dyDescent="0.3">
      <c r="A44" s="48">
        <v>142</v>
      </c>
      <c r="B44" s="50">
        <v>24706.345206082005</v>
      </c>
    </row>
    <row r="45" spans="1:2" ht="13.8" x14ac:dyDescent="0.3">
      <c r="A45" s="48">
        <v>143</v>
      </c>
      <c r="B45" s="50">
        <v>19680.598497634492</v>
      </c>
    </row>
    <row r="46" spans="1:2" ht="13.8" x14ac:dyDescent="0.3">
      <c r="A46" s="48">
        <v>144</v>
      </c>
      <c r="B46" s="50">
        <v>13790.479812764715</v>
      </c>
    </row>
    <row r="47" spans="1:2" ht="13.8" x14ac:dyDescent="0.3">
      <c r="A47" s="48">
        <v>145</v>
      </c>
      <c r="B47" s="50">
        <v>22348.605729757764</v>
      </c>
    </row>
    <row r="48" spans="1:2" ht="13.8" x14ac:dyDescent="0.3">
      <c r="A48" s="48">
        <v>146</v>
      </c>
      <c r="B48" s="50">
        <v>18481.206626593121</v>
      </c>
    </row>
    <row r="49" spans="1:2" ht="13.8" x14ac:dyDescent="0.3">
      <c r="A49" s="48">
        <v>147</v>
      </c>
      <c r="B49" s="50">
        <v>16722.459803895617</v>
      </c>
    </row>
    <row r="50" spans="1:2" ht="13.8" x14ac:dyDescent="0.3">
      <c r="A50" s="48">
        <v>148</v>
      </c>
      <c r="B50" s="50">
        <v>12543.0241675258</v>
      </c>
    </row>
    <row r="51" spans="1:2" ht="13.8" x14ac:dyDescent="0.3">
      <c r="A51" s="48">
        <v>149</v>
      </c>
      <c r="B51" s="50">
        <v>20869.902865492804</v>
      </c>
    </row>
    <row r="52" spans="1:2" ht="13.8" x14ac:dyDescent="0.3">
      <c r="A52" s="48">
        <v>150</v>
      </c>
      <c r="B52" s="50">
        <v>17660.913681284001</v>
      </c>
    </row>
    <row r="53" spans="1:2" ht="13.8" x14ac:dyDescent="0.3">
      <c r="A53" s="48">
        <v>151</v>
      </c>
      <c r="B53" s="50">
        <v>21830.432547931196</v>
      </c>
    </row>
    <row r="54" spans="1:2" ht="13.8" x14ac:dyDescent="0.3">
      <c r="A54" s="48">
        <v>152</v>
      </c>
      <c r="B54" s="50">
        <v>21372.689899517354</v>
      </c>
    </row>
    <row r="55" spans="1:2" ht="13.8" x14ac:dyDescent="0.3">
      <c r="A55" s="48">
        <v>153</v>
      </c>
      <c r="B55" s="50">
        <v>18208.951769061059</v>
      </c>
    </row>
    <row r="56" spans="1:2" ht="13.8" x14ac:dyDescent="0.3">
      <c r="A56" s="48">
        <v>154</v>
      </c>
      <c r="B56" s="50">
        <v>13118.447839451619</v>
      </c>
    </row>
    <row r="57" spans="1:2" ht="13.8" x14ac:dyDescent="0.3">
      <c r="A57" s="48">
        <v>155</v>
      </c>
      <c r="B57" s="50">
        <v>24862.033764029547</v>
      </c>
    </row>
    <row r="58" spans="1:2" ht="13.8" x14ac:dyDescent="0.3">
      <c r="A58" s="48">
        <v>156</v>
      </c>
      <c r="B58" s="50">
        <v>14564.489653407691</v>
      </c>
    </row>
    <row r="59" spans="1:2" ht="13.8" x14ac:dyDescent="0.3">
      <c r="A59" s="48">
        <v>157</v>
      </c>
      <c r="B59" s="50">
        <v>22361.425418712315</v>
      </c>
    </row>
    <row r="60" spans="1:2" ht="13.8" x14ac:dyDescent="0.3">
      <c r="A60" s="48">
        <v>158</v>
      </c>
      <c r="B60" s="50">
        <v>22706.572271745245</v>
      </c>
    </row>
    <row r="61" spans="1:2" ht="13.8" x14ac:dyDescent="0.3">
      <c r="A61" s="48">
        <v>159</v>
      </c>
      <c r="B61" s="50">
        <v>19713.51140139177</v>
      </c>
    </row>
    <row r="62" spans="1:2" ht="13.8" x14ac:dyDescent="0.3">
      <c r="A62" s="48">
        <v>160</v>
      </c>
      <c r="B62" s="50">
        <v>13274.727432840336</v>
      </c>
    </row>
    <row r="63" spans="1:2" ht="13.8" x14ac:dyDescent="0.3">
      <c r="A63" s="48">
        <v>161</v>
      </c>
      <c r="B63" s="50">
        <v>19318.19249187356</v>
      </c>
    </row>
    <row r="64" spans="1:2" ht="13.8" x14ac:dyDescent="0.3">
      <c r="A64" s="48">
        <v>162</v>
      </c>
      <c r="B64" s="50">
        <v>12127.108879358275</v>
      </c>
    </row>
    <row r="65" spans="1:2" ht="13.8" x14ac:dyDescent="0.3">
      <c r="A65" s="48">
        <v>163</v>
      </c>
      <c r="B65" s="50">
        <v>13231.350509199729</v>
      </c>
    </row>
    <row r="66" spans="1:2" ht="13.8" x14ac:dyDescent="0.3">
      <c r="A66" s="48">
        <v>164</v>
      </c>
      <c r="B66" s="50">
        <v>16678.30974660319</v>
      </c>
    </row>
    <row r="67" spans="1:2" ht="13.8" x14ac:dyDescent="0.3">
      <c r="A67" s="48">
        <v>165</v>
      </c>
      <c r="B67" s="50">
        <v>13191.442012262087</v>
      </c>
    </row>
    <row r="68" spans="1:2" ht="13.8" x14ac:dyDescent="0.3">
      <c r="A68" s="48">
        <v>166</v>
      </c>
      <c r="B68" s="50">
        <v>24619.673557972419</v>
      </c>
    </row>
    <row r="69" spans="1:2" ht="13.8" x14ac:dyDescent="0.3">
      <c r="A69" s="48">
        <v>167</v>
      </c>
      <c r="B69" s="50">
        <v>11585.078996363336</v>
      </c>
    </row>
    <row r="70" spans="1:2" ht="13.8" x14ac:dyDescent="0.3">
      <c r="A70" s="48">
        <v>168</v>
      </c>
      <c r="B70" s="50">
        <v>21220.114680540973</v>
      </c>
    </row>
    <row r="71" spans="1:2" ht="13.8" x14ac:dyDescent="0.3">
      <c r="A71" s="48">
        <v>169</v>
      </c>
      <c r="B71" s="50">
        <v>12367.932015927181</v>
      </c>
    </row>
    <row r="72" spans="1:2" ht="13.8" x14ac:dyDescent="0.3">
      <c r="A72" s="48">
        <v>170</v>
      </c>
      <c r="B72" s="50">
        <v>12550.635459706693</v>
      </c>
    </row>
    <row r="73" spans="1:2" ht="13.8" x14ac:dyDescent="0.3">
      <c r="A73" s="48">
        <v>171</v>
      </c>
      <c r="B73" s="50">
        <v>19687.324422943675</v>
      </c>
    </row>
    <row r="74" spans="1:2" ht="13.8" x14ac:dyDescent="0.3">
      <c r="A74" s="48">
        <v>172</v>
      </c>
      <c r="B74" s="50">
        <v>19943.934191633161</v>
      </c>
    </row>
    <row r="75" spans="1:2" ht="13.8" x14ac:dyDescent="0.3">
      <c r="A75" s="48">
        <v>173</v>
      </c>
      <c r="B75" s="50">
        <v>14401.926901227853</v>
      </c>
    </row>
    <row r="76" spans="1:2" ht="13.8" x14ac:dyDescent="0.3">
      <c r="A76" s="48">
        <v>174</v>
      </c>
      <c r="B76" s="50">
        <v>10421.293428712488</v>
      </c>
    </row>
    <row r="77" spans="1:2" ht="13.8" x14ac:dyDescent="0.3">
      <c r="A77" s="48">
        <v>175</v>
      </c>
      <c r="B77" s="50">
        <v>16243.976379096239</v>
      </c>
    </row>
    <row r="78" spans="1:2" ht="13.8" x14ac:dyDescent="0.3">
      <c r="A78" s="48">
        <v>176</v>
      </c>
      <c r="B78" s="50">
        <v>21250.40642305521</v>
      </c>
    </row>
    <row r="79" spans="1:2" ht="13.8" x14ac:dyDescent="0.3">
      <c r="A79" s="48">
        <v>177</v>
      </c>
      <c r="B79" s="50">
        <v>10301.764374007689</v>
      </c>
    </row>
    <row r="80" spans="1:2" ht="13.8" x14ac:dyDescent="0.3">
      <c r="A80" s="48">
        <v>178</v>
      </c>
      <c r="B80" s="50">
        <v>16377.842221922947</v>
      </c>
    </row>
    <row r="81" spans="1:2" ht="13.8" x14ac:dyDescent="0.3">
      <c r="A81" s="48">
        <v>179</v>
      </c>
      <c r="B81" s="50">
        <v>15254.15467100629</v>
      </c>
    </row>
    <row r="82" spans="1:2" ht="13.8" x14ac:dyDescent="0.3">
      <c r="A82" s="48">
        <v>180</v>
      </c>
      <c r="B82" s="50">
        <v>22501.980428478419</v>
      </c>
    </row>
    <row r="83" spans="1:2" ht="13.8" x14ac:dyDescent="0.3">
      <c r="A83" s="48">
        <v>181</v>
      </c>
      <c r="B83" s="50">
        <v>23866.762909706267</v>
      </c>
    </row>
    <row r="84" spans="1:2" ht="13.8" x14ac:dyDescent="0.3">
      <c r="A84" s="48">
        <v>182</v>
      </c>
      <c r="B84" s="50">
        <v>11054.067879554168</v>
      </c>
    </row>
    <row r="85" spans="1:2" ht="13.8" x14ac:dyDescent="0.3">
      <c r="A85" s="48">
        <v>183</v>
      </c>
      <c r="B85" s="50">
        <v>15583.703230759056</v>
      </c>
    </row>
    <row r="86" spans="1:2" ht="13.8" x14ac:dyDescent="0.3">
      <c r="A86" s="48">
        <v>184</v>
      </c>
      <c r="B86" s="50">
        <v>11070.493792799425</v>
      </c>
    </row>
    <row r="87" spans="1:2" ht="13.8" x14ac:dyDescent="0.3">
      <c r="A87" s="48">
        <v>185</v>
      </c>
      <c r="B87" s="50">
        <v>21591.841179711082</v>
      </c>
    </row>
    <row r="88" spans="1:2" ht="13.8" x14ac:dyDescent="0.3">
      <c r="A88" s="48">
        <v>186</v>
      </c>
      <c r="B88" s="50">
        <v>11821.049867903639</v>
      </c>
    </row>
    <row r="89" spans="1:2" ht="13.8" x14ac:dyDescent="0.3">
      <c r="A89" s="48">
        <v>187</v>
      </c>
      <c r="B89" s="50">
        <v>12398.46761168792</v>
      </c>
    </row>
    <row r="90" spans="1:2" ht="13.8" x14ac:dyDescent="0.3">
      <c r="A90" s="48">
        <v>188</v>
      </c>
      <c r="B90" s="50">
        <v>20069.079739328117</v>
      </c>
    </row>
    <row r="91" spans="1:2" ht="13.8" x14ac:dyDescent="0.3">
      <c r="A91" s="48">
        <v>189</v>
      </c>
      <c r="B91" s="50">
        <v>23701.054557109273</v>
      </c>
    </row>
    <row r="92" spans="1:2" ht="13.8" x14ac:dyDescent="0.3">
      <c r="A92" s="48">
        <v>190</v>
      </c>
      <c r="B92" s="50">
        <v>18116.925918366178</v>
      </c>
    </row>
    <row r="93" spans="1:2" ht="13.8" x14ac:dyDescent="0.3">
      <c r="A93" s="48">
        <v>191</v>
      </c>
      <c r="B93" s="50">
        <v>13942.42436692366</v>
      </c>
    </row>
    <row r="94" spans="1:2" ht="13.8" x14ac:dyDescent="0.3">
      <c r="A94" s="48">
        <v>192</v>
      </c>
      <c r="B94" s="50">
        <v>22272.846079686133</v>
      </c>
    </row>
    <row r="95" spans="1:2" ht="13.8" x14ac:dyDescent="0.3">
      <c r="A95" s="48">
        <v>193</v>
      </c>
      <c r="B95" s="50">
        <v>20305.233887729628</v>
      </c>
    </row>
    <row r="96" spans="1:2" ht="13.8" x14ac:dyDescent="0.3">
      <c r="A96" s="48">
        <v>194</v>
      </c>
      <c r="B96" s="50">
        <v>23505.217368365265</v>
      </c>
    </row>
    <row r="97" spans="1:2" ht="13.8" x14ac:dyDescent="0.3">
      <c r="A97" s="48">
        <v>195</v>
      </c>
      <c r="B97" s="50">
        <v>17226.993109261457</v>
      </c>
    </row>
    <row r="98" spans="1:2" ht="13.8" x14ac:dyDescent="0.3">
      <c r="A98" s="48">
        <v>196</v>
      </c>
      <c r="B98" s="50">
        <v>18823.636218280626</v>
      </c>
    </row>
    <row r="99" spans="1:2" ht="13.8" x14ac:dyDescent="0.3">
      <c r="A99" s="48">
        <v>197</v>
      </c>
      <c r="B99" s="50">
        <v>20436.052913282765</v>
      </c>
    </row>
    <row r="100" spans="1:2" ht="13.8" x14ac:dyDescent="0.3">
      <c r="A100" s="48">
        <v>198</v>
      </c>
      <c r="B100" s="50">
        <v>24262.546737145385</v>
      </c>
    </row>
    <row r="101" spans="1:2" ht="13.8" x14ac:dyDescent="0.3">
      <c r="A101" s="48"/>
      <c r="B101" s="50"/>
    </row>
    <row r="102" spans="1:2" ht="13.8" x14ac:dyDescent="0.3">
      <c r="A102" s="48"/>
      <c r="B102" s="50"/>
    </row>
    <row r="103" spans="1:2" ht="13.8" x14ac:dyDescent="0.3">
      <c r="A103" s="48"/>
      <c r="B103" s="50"/>
    </row>
    <row r="104" spans="1:2" ht="13.8" x14ac:dyDescent="0.3">
      <c r="A104" s="48"/>
      <c r="B104" s="50"/>
    </row>
    <row r="105" spans="1:2" ht="13.8" x14ac:dyDescent="0.3">
      <c r="A105" s="48"/>
      <c r="B105" s="50"/>
    </row>
    <row r="106" spans="1:2" ht="13.8" x14ac:dyDescent="0.3">
      <c r="A106" s="48"/>
      <c r="B106" s="50"/>
    </row>
    <row r="107" spans="1:2" ht="13.8" x14ac:dyDescent="0.3">
      <c r="A107" s="48"/>
      <c r="B107" s="50"/>
    </row>
    <row r="108" spans="1:2" ht="13.8" x14ac:dyDescent="0.3">
      <c r="A108" s="48"/>
      <c r="B108" s="50"/>
    </row>
    <row r="109" spans="1:2" ht="13.8" x14ac:dyDescent="0.3">
      <c r="A109" s="48"/>
      <c r="B109" s="50"/>
    </row>
    <row r="110" spans="1:2" ht="13.8" x14ac:dyDescent="0.3">
      <c r="A110" s="48"/>
      <c r="B110" s="50"/>
    </row>
    <row r="111" spans="1:2" ht="13.8" x14ac:dyDescent="0.3">
      <c r="A111" s="48"/>
      <c r="B111" s="50"/>
    </row>
    <row r="112" spans="1:2" ht="13.8" x14ac:dyDescent="0.3">
      <c r="A112" s="48"/>
      <c r="B112" s="50"/>
    </row>
    <row r="113" spans="1:2" ht="13.8" x14ac:dyDescent="0.3">
      <c r="A113" s="48"/>
      <c r="B113" s="50"/>
    </row>
    <row r="114" spans="1:2" ht="13.8" x14ac:dyDescent="0.3">
      <c r="A114" s="48"/>
      <c r="B114" s="50"/>
    </row>
    <row r="115" spans="1:2" ht="13.8" x14ac:dyDescent="0.3">
      <c r="A115" s="48"/>
      <c r="B115" s="50"/>
    </row>
    <row r="116" spans="1:2" ht="13.8" x14ac:dyDescent="0.3">
      <c r="A116" s="48"/>
      <c r="B116" s="50"/>
    </row>
    <row r="117" spans="1:2" ht="13.8" x14ac:dyDescent="0.3">
      <c r="A117" s="48"/>
      <c r="B117" s="50"/>
    </row>
    <row r="118" spans="1:2" ht="13.8" x14ac:dyDescent="0.3">
      <c r="A118" s="48"/>
      <c r="B118" s="50"/>
    </row>
    <row r="119" spans="1:2" ht="13.8" x14ac:dyDescent="0.3">
      <c r="A119" s="48"/>
      <c r="B119" s="50"/>
    </row>
    <row r="120" spans="1:2" ht="13.8" x14ac:dyDescent="0.3">
      <c r="A120" s="48"/>
      <c r="B120" s="50"/>
    </row>
    <row r="121" spans="1:2" ht="13.8" x14ac:dyDescent="0.3">
      <c r="A121" s="48"/>
      <c r="B121" s="50"/>
    </row>
    <row r="122" spans="1:2" ht="13.8" x14ac:dyDescent="0.3">
      <c r="A122" s="48"/>
      <c r="B122" s="50"/>
    </row>
    <row r="123" spans="1:2" ht="13.8" x14ac:dyDescent="0.3">
      <c r="A123" s="48"/>
      <c r="B123" s="50"/>
    </row>
    <row r="124" spans="1:2" ht="13.8" x14ac:dyDescent="0.3">
      <c r="A124" s="48"/>
      <c r="B124" s="50"/>
    </row>
    <row r="125" spans="1:2" ht="13.8" x14ac:dyDescent="0.3">
      <c r="A125" s="48"/>
      <c r="B125" s="50"/>
    </row>
    <row r="126" spans="1:2" ht="13.8" x14ac:dyDescent="0.3">
      <c r="A126" s="48"/>
      <c r="B126" s="50"/>
    </row>
    <row r="127" spans="1:2" ht="13.8" x14ac:dyDescent="0.3">
      <c r="A127" s="48"/>
      <c r="B127" s="50"/>
    </row>
    <row r="128" spans="1:2" ht="13.8" x14ac:dyDescent="0.3">
      <c r="A128" s="48"/>
      <c r="B128" s="50"/>
    </row>
    <row r="129" spans="1:2" ht="13.8" x14ac:dyDescent="0.3">
      <c r="A129" s="48"/>
      <c r="B129" s="50"/>
    </row>
    <row r="130" spans="1:2" ht="13.8" x14ac:dyDescent="0.3">
      <c r="A130" s="48"/>
      <c r="B130" s="50"/>
    </row>
    <row r="131" spans="1:2" ht="13.8" x14ac:dyDescent="0.3">
      <c r="A131" s="48"/>
      <c r="B131" s="50"/>
    </row>
    <row r="132" spans="1:2" ht="13.8" x14ac:dyDescent="0.3">
      <c r="A132" s="48"/>
      <c r="B132" s="50"/>
    </row>
    <row r="133" spans="1:2" ht="13.8" x14ac:dyDescent="0.3">
      <c r="A133" s="48"/>
      <c r="B133" s="50"/>
    </row>
    <row r="134" spans="1:2" ht="13.8" x14ac:dyDescent="0.3">
      <c r="A134" s="48"/>
      <c r="B134" s="50"/>
    </row>
    <row r="135" spans="1:2" ht="13.8" x14ac:dyDescent="0.3">
      <c r="A135" s="48"/>
      <c r="B135" s="50"/>
    </row>
    <row r="136" spans="1:2" ht="13.8" x14ac:dyDescent="0.3">
      <c r="A136" s="48"/>
      <c r="B136" s="50"/>
    </row>
    <row r="137" spans="1:2" ht="13.8" x14ac:dyDescent="0.3">
      <c r="A137" s="48"/>
      <c r="B137" s="50"/>
    </row>
    <row r="138" spans="1:2" ht="13.8" x14ac:dyDescent="0.3">
      <c r="A138" s="48"/>
      <c r="B138" s="50"/>
    </row>
    <row r="139" spans="1:2" ht="13.8" x14ac:dyDescent="0.3">
      <c r="A139" s="48"/>
      <c r="B139" s="50"/>
    </row>
    <row r="140" spans="1:2" ht="13.8" x14ac:dyDescent="0.3">
      <c r="A140" s="48"/>
      <c r="B140" s="50"/>
    </row>
    <row r="141" spans="1:2" ht="13.8" x14ac:dyDescent="0.3">
      <c r="A141" s="48"/>
      <c r="B141" s="50"/>
    </row>
    <row r="142" spans="1:2" ht="13.8" x14ac:dyDescent="0.3">
      <c r="A142" s="48"/>
      <c r="B142" s="50"/>
    </row>
    <row r="143" spans="1:2" ht="13.8" x14ac:dyDescent="0.3">
      <c r="A143" s="48"/>
      <c r="B143" s="50"/>
    </row>
    <row r="144" spans="1:2" ht="13.8" x14ac:dyDescent="0.3">
      <c r="A144" s="48"/>
      <c r="B144" s="50"/>
    </row>
    <row r="145" spans="1:2" ht="13.8" x14ac:dyDescent="0.3">
      <c r="A145" s="48"/>
      <c r="B145" s="50"/>
    </row>
    <row r="146" spans="1:2" ht="13.8" x14ac:dyDescent="0.3">
      <c r="A146" s="48"/>
      <c r="B146" s="50"/>
    </row>
    <row r="147" spans="1:2" ht="13.8" x14ac:dyDescent="0.3">
      <c r="A147" s="48"/>
      <c r="B147" s="50"/>
    </row>
    <row r="148" spans="1:2" ht="13.8" x14ac:dyDescent="0.3">
      <c r="A148" s="48"/>
      <c r="B148" s="50"/>
    </row>
    <row r="149" spans="1:2" ht="13.8" x14ac:dyDescent="0.3">
      <c r="A149" s="48"/>
      <c r="B149" s="50"/>
    </row>
    <row r="150" spans="1:2" ht="13.8" x14ac:dyDescent="0.3">
      <c r="A150" s="48"/>
      <c r="B150" s="50"/>
    </row>
    <row r="151" spans="1:2" ht="13.8" x14ac:dyDescent="0.3">
      <c r="A151" s="48"/>
      <c r="B151" s="50"/>
    </row>
    <row r="152" spans="1:2" ht="13.8" x14ac:dyDescent="0.3">
      <c r="A152" s="48"/>
      <c r="B152" s="50"/>
    </row>
    <row r="153" spans="1:2" ht="13.8" x14ac:dyDescent="0.3">
      <c r="A153" s="48"/>
      <c r="B153" s="50"/>
    </row>
    <row r="154" spans="1:2" ht="13.8" x14ac:dyDescent="0.3">
      <c r="A154" s="48"/>
      <c r="B154" s="50"/>
    </row>
    <row r="155" spans="1:2" ht="13.8" x14ac:dyDescent="0.3">
      <c r="A155" s="48"/>
      <c r="B155" s="50"/>
    </row>
    <row r="156" spans="1:2" ht="13.8" x14ac:dyDescent="0.3">
      <c r="A156" s="48"/>
      <c r="B156" s="50"/>
    </row>
    <row r="157" spans="1:2" ht="13.8" x14ac:dyDescent="0.3">
      <c r="A157" s="48"/>
      <c r="B157" s="50"/>
    </row>
    <row r="158" spans="1:2" ht="13.8" x14ac:dyDescent="0.3">
      <c r="A158" s="48"/>
      <c r="B158" s="50"/>
    </row>
    <row r="159" spans="1:2" ht="13.8" x14ac:dyDescent="0.3">
      <c r="A159" s="48"/>
      <c r="B159" s="50"/>
    </row>
    <row r="160" spans="1:2" ht="13.8" x14ac:dyDescent="0.3">
      <c r="A160" s="48"/>
      <c r="B160" s="50"/>
    </row>
    <row r="161" spans="1:2" ht="13.8" x14ac:dyDescent="0.3">
      <c r="A161" s="48"/>
      <c r="B161" s="50"/>
    </row>
    <row r="162" spans="1:2" ht="13.8" x14ac:dyDescent="0.3">
      <c r="A162" s="48"/>
      <c r="B162" s="50"/>
    </row>
    <row r="163" spans="1:2" ht="13.8" x14ac:dyDescent="0.3">
      <c r="A163" s="48"/>
      <c r="B163" s="50"/>
    </row>
    <row r="164" spans="1:2" ht="13.8" x14ac:dyDescent="0.3">
      <c r="A164" s="48"/>
      <c r="B164" s="50"/>
    </row>
    <row r="165" spans="1:2" ht="13.8" x14ac:dyDescent="0.3">
      <c r="A165" s="48"/>
      <c r="B165" s="50"/>
    </row>
    <row r="166" spans="1:2" ht="13.8" x14ac:dyDescent="0.3">
      <c r="A166" s="48"/>
      <c r="B166" s="50"/>
    </row>
    <row r="167" spans="1:2" ht="13.8" x14ac:dyDescent="0.3">
      <c r="A167" s="48"/>
      <c r="B167" s="50"/>
    </row>
    <row r="168" spans="1:2" ht="13.8" x14ac:dyDescent="0.3">
      <c r="A168" s="48"/>
      <c r="B168" s="50"/>
    </row>
    <row r="169" spans="1:2" ht="13.8" x14ac:dyDescent="0.3">
      <c r="A169" s="48"/>
      <c r="B169" s="50"/>
    </row>
    <row r="170" spans="1:2" ht="13.8" x14ac:dyDescent="0.3">
      <c r="A170" s="48"/>
      <c r="B170" s="50"/>
    </row>
    <row r="171" spans="1:2" ht="13.8" x14ac:dyDescent="0.3">
      <c r="A171" s="48"/>
      <c r="B171" s="50"/>
    </row>
    <row r="172" spans="1:2" ht="13.8" x14ac:dyDescent="0.3">
      <c r="A172" s="48"/>
      <c r="B172" s="50"/>
    </row>
    <row r="173" spans="1:2" ht="13.8" x14ac:dyDescent="0.3">
      <c r="A173" s="48"/>
      <c r="B173" s="50"/>
    </row>
    <row r="174" spans="1:2" ht="13.8" x14ac:dyDescent="0.3">
      <c r="A174" s="48"/>
      <c r="B174" s="50"/>
    </row>
    <row r="175" spans="1:2" ht="13.8" x14ac:dyDescent="0.3">
      <c r="A175" s="48"/>
      <c r="B175" s="50"/>
    </row>
    <row r="176" spans="1:2" ht="13.8" x14ac:dyDescent="0.3">
      <c r="A176" s="48"/>
      <c r="B176" s="50"/>
    </row>
    <row r="177" spans="1:2" ht="13.8" x14ac:dyDescent="0.3">
      <c r="A177" s="48"/>
      <c r="B177" s="50"/>
    </row>
    <row r="178" spans="1:2" ht="13.8" x14ac:dyDescent="0.3">
      <c r="A178" s="48"/>
      <c r="B178" s="50"/>
    </row>
    <row r="179" spans="1:2" ht="13.8" x14ac:dyDescent="0.3">
      <c r="A179" s="48"/>
      <c r="B179" s="50"/>
    </row>
    <row r="180" spans="1:2" ht="13.8" x14ac:dyDescent="0.3">
      <c r="A180" s="48"/>
      <c r="B180" s="50"/>
    </row>
    <row r="181" spans="1:2" ht="13.8" x14ac:dyDescent="0.3">
      <c r="A181" s="48"/>
      <c r="B181" s="5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1EE1F-E91B-4585-AD1E-7D0898D4E222}">
  <dimension ref="A1:J18"/>
  <sheetViews>
    <sheetView workbookViewId="0">
      <selection activeCell="D11" sqref="D11"/>
    </sheetView>
  </sheetViews>
  <sheetFormatPr defaultColWidth="8.77734375" defaultRowHeight="14.4" x14ac:dyDescent="0.3"/>
  <cols>
    <col min="1" max="1" width="16.6640625" style="15" bestFit="1" customWidth="1"/>
    <col min="2" max="16384" width="8.77734375" style="15"/>
  </cols>
  <sheetData>
    <row r="1" spans="1:10" x14ac:dyDescent="0.3">
      <c r="A1" s="10" t="s">
        <v>96</v>
      </c>
      <c r="B1" s="11" t="s">
        <v>97</v>
      </c>
      <c r="C1" s="11" t="s">
        <v>98</v>
      </c>
      <c r="D1" s="11" t="s">
        <v>99</v>
      </c>
      <c r="E1" s="11" t="s">
        <v>100</v>
      </c>
      <c r="F1" s="11" t="s">
        <v>101</v>
      </c>
      <c r="G1" s="12" t="s">
        <v>102</v>
      </c>
      <c r="H1" s="13" t="s">
        <v>103</v>
      </c>
      <c r="I1" s="12"/>
      <c r="J1" s="14" t="s">
        <v>104</v>
      </c>
    </row>
    <row r="2" spans="1:10" x14ac:dyDescent="0.3">
      <c r="A2" s="12" t="s">
        <v>105</v>
      </c>
      <c r="B2" s="12"/>
      <c r="C2" s="12"/>
      <c r="D2" s="12">
        <v>2</v>
      </c>
      <c r="E2" s="12"/>
      <c r="F2" s="12"/>
      <c r="G2" s="12">
        <v>4</v>
      </c>
      <c r="H2" s="12">
        <f t="shared" ref="H2:H17" si="0">SUM(B2:G2)</f>
        <v>6</v>
      </c>
      <c r="I2" s="14">
        <f t="shared" ref="I2:I16" si="1">COUNTBLANK(B2:G2)</f>
        <v>4</v>
      </c>
      <c r="J2" s="14">
        <f>COUNTBLANK(B2:G16)</f>
        <v>42</v>
      </c>
    </row>
    <row r="3" spans="1:10" x14ac:dyDescent="0.3">
      <c r="A3" s="12" t="s">
        <v>106</v>
      </c>
      <c r="B3" s="12"/>
      <c r="C3" s="12"/>
      <c r="D3" s="12">
        <v>3</v>
      </c>
      <c r="E3" s="12"/>
      <c r="F3" s="12">
        <v>5</v>
      </c>
      <c r="G3" s="12"/>
      <c r="H3" s="12">
        <f t="shared" si="0"/>
        <v>8</v>
      </c>
      <c r="I3" s="14">
        <f t="shared" si="1"/>
        <v>4</v>
      </c>
      <c r="J3" s="12"/>
    </row>
    <row r="4" spans="1:10" x14ac:dyDescent="0.3">
      <c r="A4" s="12" t="s">
        <v>107</v>
      </c>
      <c r="B4" s="12">
        <v>3</v>
      </c>
      <c r="C4" s="12">
        <v>3</v>
      </c>
      <c r="D4" s="12">
        <v>4</v>
      </c>
      <c r="E4" s="12">
        <v>2</v>
      </c>
      <c r="F4" s="12"/>
      <c r="G4" s="12">
        <v>1</v>
      </c>
      <c r="H4" s="12">
        <f t="shared" si="0"/>
        <v>13</v>
      </c>
      <c r="I4" s="14">
        <f t="shared" si="1"/>
        <v>1</v>
      </c>
      <c r="J4" s="12"/>
    </row>
    <row r="5" spans="1:10" x14ac:dyDescent="0.3">
      <c r="A5" s="12" t="s">
        <v>108</v>
      </c>
      <c r="B5" s="12">
        <v>5</v>
      </c>
      <c r="C5" s="12"/>
      <c r="D5" s="12">
        <v>5</v>
      </c>
      <c r="E5" s="12"/>
      <c r="F5" s="12"/>
      <c r="G5" s="12">
        <v>5</v>
      </c>
      <c r="H5" s="12">
        <f t="shared" si="0"/>
        <v>15</v>
      </c>
      <c r="I5" s="14">
        <f t="shared" si="1"/>
        <v>3</v>
      </c>
      <c r="J5" s="12"/>
    </row>
    <row r="6" spans="1:10" x14ac:dyDescent="0.3">
      <c r="A6" s="12" t="s">
        <v>109</v>
      </c>
      <c r="B6" s="12">
        <v>3</v>
      </c>
      <c r="C6" s="12">
        <v>4</v>
      </c>
      <c r="D6" s="12"/>
      <c r="E6" s="12"/>
      <c r="F6" s="12">
        <v>5</v>
      </c>
      <c r="G6" s="12">
        <v>1</v>
      </c>
      <c r="H6" s="12">
        <f t="shared" si="0"/>
        <v>13</v>
      </c>
      <c r="I6" s="14">
        <f t="shared" si="1"/>
        <v>2</v>
      </c>
      <c r="J6" s="12"/>
    </row>
    <row r="7" spans="1:10" x14ac:dyDescent="0.3">
      <c r="A7" s="12" t="s">
        <v>110</v>
      </c>
      <c r="B7" s="12">
        <v>5</v>
      </c>
      <c r="C7" s="12"/>
      <c r="D7" s="12"/>
      <c r="E7" s="12">
        <v>3</v>
      </c>
      <c r="F7" s="12"/>
      <c r="G7" s="12">
        <v>5</v>
      </c>
      <c r="H7" s="12">
        <f t="shared" si="0"/>
        <v>13</v>
      </c>
      <c r="I7" s="14">
        <f t="shared" si="1"/>
        <v>3</v>
      </c>
      <c r="J7" s="12"/>
    </row>
    <row r="8" spans="1:10" x14ac:dyDescent="0.3">
      <c r="A8" s="12" t="s">
        <v>111</v>
      </c>
      <c r="B8" s="12"/>
      <c r="C8" s="12"/>
      <c r="D8" s="12">
        <v>4</v>
      </c>
      <c r="E8" s="12"/>
      <c r="F8" s="12"/>
      <c r="G8" s="12">
        <v>4</v>
      </c>
      <c r="H8" s="12">
        <f t="shared" si="0"/>
        <v>8</v>
      </c>
      <c r="I8" s="14">
        <f t="shared" si="1"/>
        <v>4</v>
      </c>
      <c r="J8" s="12"/>
    </row>
    <row r="9" spans="1:10" x14ac:dyDescent="0.3">
      <c r="A9" s="12" t="s">
        <v>112</v>
      </c>
      <c r="B9" s="12"/>
      <c r="C9" s="12">
        <v>5</v>
      </c>
      <c r="D9" s="12"/>
      <c r="E9" s="12">
        <v>9</v>
      </c>
      <c r="F9" s="12"/>
      <c r="G9" s="12">
        <v>5</v>
      </c>
      <c r="H9" s="12">
        <f t="shared" si="0"/>
        <v>19</v>
      </c>
      <c r="I9" s="14">
        <f t="shared" si="1"/>
        <v>3</v>
      </c>
      <c r="J9" s="12"/>
    </row>
    <row r="10" spans="1:10" x14ac:dyDescent="0.3">
      <c r="A10" s="12" t="s">
        <v>113</v>
      </c>
      <c r="B10" s="12">
        <v>3</v>
      </c>
      <c r="C10" s="12"/>
      <c r="D10" s="12"/>
      <c r="E10" s="12"/>
      <c r="F10" s="12"/>
      <c r="G10" s="12">
        <v>4</v>
      </c>
      <c r="H10" s="12">
        <f t="shared" si="0"/>
        <v>7</v>
      </c>
      <c r="I10" s="14">
        <f t="shared" si="1"/>
        <v>4</v>
      </c>
      <c r="J10" s="12"/>
    </row>
    <row r="11" spans="1:10" x14ac:dyDescent="0.3">
      <c r="A11" s="12" t="s">
        <v>114</v>
      </c>
      <c r="B11" s="12"/>
      <c r="C11" s="12"/>
      <c r="D11" s="12"/>
      <c r="E11" s="12"/>
      <c r="F11" s="12"/>
      <c r="G11" s="12">
        <v>1</v>
      </c>
      <c r="H11" s="12">
        <f t="shared" si="0"/>
        <v>1</v>
      </c>
      <c r="I11" s="14">
        <f t="shared" si="1"/>
        <v>5</v>
      </c>
      <c r="J11" s="12"/>
    </row>
    <row r="12" spans="1:10" x14ac:dyDescent="0.3">
      <c r="A12" s="12" t="s">
        <v>115</v>
      </c>
      <c r="B12" s="12"/>
      <c r="C12" s="12"/>
      <c r="D12" s="12">
        <v>1</v>
      </c>
      <c r="E12" s="12">
        <v>5</v>
      </c>
      <c r="F12" s="12">
        <v>4</v>
      </c>
      <c r="G12" s="12">
        <v>2</v>
      </c>
      <c r="H12" s="12">
        <f t="shared" si="0"/>
        <v>12</v>
      </c>
      <c r="I12" s="14">
        <f t="shared" si="1"/>
        <v>2</v>
      </c>
      <c r="J12" s="12"/>
    </row>
    <row r="13" spans="1:10" x14ac:dyDescent="0.3">
      <c r="A13" s="12" t="s">
        <v>116</v>
      </c>
      <c r="B13" s="12">
        <v>3</v>
      </c>
      <c r="C13" s="12">
        <v>1</v>
      </c>
      <c r="D13" s="12"/>
      <c r="E13" s="12">
        <v>4</v>
      </c>
      <c r="F13" s="12"/>
      <c r="G13" s="12">
        <v>3</v>
      </c>
      <c r="H13" s="12">
        <f t="shared" si="0"/>
        <v>11</v>
      </c>
      <c r="I13" s="14">
        <f t="shared" si="1"/>
        <v>2</v>
      </c>
      <c r="J13" s="12"/>
    </row>
    <row r="14" spans="1:10" x14ac:dyDescent="0.3">
      <c r="A14" s="12" t="s">
        <v>117</v>
      </c>
      <c r="B14" s="12"/>
      <c r="C14" s="12">
        <v>4</v>
      </c>
      <c r="D14" s="12">
        <v>3</v>
      </c>
      <c r="E14" s="12">
        <v>2</v>
      </c>
      <c r="F14" s="12">
        <v>1</v>
      </c>
      <c r="G14" s="12">
        <v>3</v>
      </c>
      <c r="H14" s="12">
        <f t="shared" si="0"/>
        <v>13</v>
      </c>
      <c r="I14" s="14">
        <f t="shared" si="1"/>
        <v>1</v>
      </c>
      <c r="J14" s="12"/>
    </row>
    <row r="15" spans="1:10" x14ac:dyDescent="0.3">
      <c r="A15" s="12" t="s">
        <v>118</v>
      </c>
      <c r="B15" s="12">
        <v>3</v>
      </c>
      <c r="C15" s="12">
        <v>4</v>
      </c>
      <c r="D15" s="12">
        <v>2</v>
      </c>
      <c r="E15" s="12"/>
      <c r="F15" s="12"/>
      <c r="G15" s="12">
        <v>5</v>
      </c>
      <c r="H15" s="12">
        <f t="shared" si="0"/>
        <v>14</v>
      </c>
      <c r="I15" s="14">
        <f t="shared" si="1"/>
        <v>2</v>
      </c>
      <c r="J15" s="12"/>
    </row>
    <row r="16" spans="1:10" x14ac:dyDescent="0.3">
      <c r="A16" s="12" t="s">
        <v>119</v>
      </c>
      <c r="B16" s="12"/>
      <c r="C16" s="12">
        <v>5</v>
      </c>
      <c r="D16" s="12">
        <v>2</v>
      </c>
      <c r="E16" s="12"/>
      <c r="F16" s="12">
        <v>1</v>
      </c>
      <c r="G16" s="12">
        <v>4</v>
      </c>
      <c r="H16" s="12">
        <f t="shared" si="0"/>
        <v>12</v>
      </c>
      <c r="I16" s="14">
        <f t="shared" si="1"/>
        <v>2</v>
      </c>
      <c r="J16" s="12"/>
    </row>
    <row r="17" spans="1:10" x14ac:dyDescent="0.3">
      <c r="A17" s="13" t="s">
        <v>103</v>
      </c>
      <c r="B17" s="12">
        <f t="shared" ref="B17:G17" si="2">SUM(B2:B16)</f>
        <v>25</v>
      </c>
      <c r="C17" s="12">
        <f t="shared" si="2"/>
        <v>26</v>
      </c>
      <c r="D17" s="12">
        <f t="shared" si="2"/>
        <v>26</v>
      </c>
      <c r="E17" s="12">
        <f t="shared" si="2"/>
        <v>25</v>
      </c>
      <c r="F17" s="12">
        <f t="shared" si="2"/>
        <v>16</v>
      </c>
      <c r="G17" s="12">
        <f t="shared" si="2"/>
        <v>47</v>
      </c>
      <c r="H17" s="12">
        <f t="shared" si="0"/>
        <v>165</v>
      </c>
      <c r="I17" s="12"/>
      <c r="J17" s="12"/>
    </row>
    <row r="18" spans="1:10" x14ac:dyDescent="0.3">
      <c r="A18" s="14" t="s">
        <v>120</v>
      </c>
      <c r="B18" s="14">
        <f t="shared" ref="B18:G18" si="3">COUNTBLANK(B2:B16)</f>
        <v>8</v>
      </c>
      <c r="C18" s="14">
        <f t="shared" si="3"/>
        <v>8</v>
      </c>
      <c r="D18" s="14">
        <f t="shared" si="3"/>
        <v>6</v>
      </c>
      <c r="E18" s="14">
        <f t="shared" si="3"/>
        <v>9</v>
      </c>
      <c r="F18" s="14">
        <f t="shared" si="3"/>
        <v>10</v>
      </c>
      <c r="G18" s="14">
        <f t="shared" si="3"/>
        <v>1</v>
      </c>
      <c r="H18" s="12"/>
      <c r="I18" s="12"/>
      <c r="J18" s="12"/>
    </row>
  </sheetData>
  <conditionalFormatting sqref="B2:G16">
    <cfRule type="containsBlanks" dxfId="18" priority="1">
      <formula>LEN(TRIM(B2))=0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FE06-7B2F-456F-B983-0CA315CDF7A6}">
  <dimension ref="A1:J18"/>
  <sheetViews>
    <sheetView tabSelected="1" workbookViewId="0">
      <selection activeCell="F7" sqref="F7"/>
    </sheetView>
  </sheetViews>
  <sheetFormatPr defaultColWidth="8.77734375" defaultRowHeight="14.4" x14ac:dyDescent="0.3"/>
  <cols>
    <col min="1" max="1" width="16.6640625" style="15" bestFit="1" customWidth="1"/>
    <col min="2" max="16384" width="8.77734375" style="15"/>
  </cols>
  <sheetData>
    <row r="1" spans="1:10" x14ac:dyDescent="0.3">
      <c r="A1" s="10" t="s">
        <v>96</v>
      </c>
      <c r="B1" s="11" t="s">
        <v>97</v>
      </c>
      <c r="C1" s="11" t="s">
        <v>98</v>
      </c>
      <c r="D1" s="11" t="s">
        <v>99</v>
      </c>
      <c r="E1" s="11" t="s">
        <v>100</v>
      </c>
      <c r="F1" s="11" t="s">
        <v>101</v>
      </c>
      <c r="G1" s="12" t="s">
        <v>102</v>
      </c>
      <c r="H1" s="13" t="s">
        <v>103</v>
      </c>
      <c r="I1" s="12"/>
      <c r="J1" s="14" t="s">
        <v>104</v>
      </c>
    </row>
    <row r="2" spans="1:10" x14ac:dyDescent="0.3">
      <c r="A2" s="12" t="s">
        <v>105</v>
      </c>
      <c r="B2" s="12"/>
      <c r="C2" s="12">
        <v>5</v>
      </c>
      <c r="D2" s="12">
        <v>3</v>
      </c>
      <c r="E2" s="12">
        <v>3</v>
      </c>
      <c r="F2" s="12">
        <v>1</v>
      </c>
      <c r="G2" s="12">
        <v>4</v>
      </c>
      <c r="H2" s="12">
        <f t="shared" ref="H2:H17" si="0">SUM(B2:G2)</f>
        <v>16</v>
      </c>
      <c r="I2" s="14">
        <f t="shared" ref="I2:I16" si="1">COUNTBLANK(B2:G2)</f>
        <v>1</v>
      </c>
      <c r="J2" s="14">
        <f>COUNTBLANK(B2:G16)</f>
        <v>28</v>
      </c>
    </row>
    <row r="3" spans="1:10" x14ac:dyDescent="0.3">
      <c r="A3" s="12" t="s">
        <v>106</v>
      </c>
      <c r="B3" s="12"/>
      <c r="C3" s="12"/>
      <c r="D3" s="12">
        <v>2</v>
      </c>
      <c r="E3" s="12">
        <v>4</v>
      </c>
      <c r="F3" s="12">
        <v>2</v>
      </c>
      <c r="G3" s="12"/>
      <c r="H3" s="12">
        <f t="shared" si="0"/>
        <v>8</v>
      </c>
      <c r="I3" s="14">
        <f t="shared" si="1"/>
        <v>3</v>
      </c>
      <c r="J3" s="12"/>
    </row>
    <row r="4" spans="1:10" x14ac:dyDescent="0.3">
      <c r="A4" s="12" t="s">
        <v>107</v>
      </c>
      <c r="B4" s="12"/>
      <c r="C4" s="12"/>
      <c r="D4" s="12">
        <v>1</v>
      </c>
      <c r="E4" s="12">
        <v>2</v>
      </c>
      <c r="F4" s="12">
        <v>3</v>
      </c>
      <c r="G4" s="12">
        <v>1</v>
      </c>
      <c r="H4" s="12">
        <f t="shared" si="0"/>
        <v>7</v>
      </c>
      <c r="I4" s="14">
        <f t="shared" si="1"/>
        <v>2</v>
      </c>
      <c r="J4" s="12"/>
    </row>
    <row r="5" spans="1:10" x14ac:dyDescent="0.3">
      <c r="A5" s="12" t="s">
        <v>108</v>
      </c>
      <c r="B5" s="12"/>
      <c r="C5" s="12">
        <v>2</v>
      </c>
      <c r="D5" s="12"/>
      <c r="E5" s="12">
        <v>1</v>
      </c>
      <c r="F5" s="12"/>
      <c r="G5" s="12">
        <v>5</v>
      </c>
      <c r="H5" s="12">
        <f t="shared" si="0"/>
        <v>8</v>
      </c>
      <c r="I5" s="14">
        <f t="shared" si="1"/>
        <v>3</v>
      </c>
      <c r="J5" s="12"/>
    </row>
    <row r="6" spans="1:10" x14ac:dyDescent="0.3">
      <c r="A6" s="12" t="s">
        <v>109</v>
      </c>
      <c r="B6" s="12">
        <v>5</v>
      </c>
      <c r="C6" s="12">
        <v>2</v>
      </c>
      <c r="D6" s="12"/>
      <c r="E6" s="12"/>
      <c r="F6" s="12">
        <v>4</v>
      </c>
      <c r="G6" s="12">
        <v>1</v>
      </c>
      <c r="H6" s="12">
        <f t="shared" si="0"/>
        <v>12</v>
      </c>
      <c r="I6" s="14">
        <f t="shared" si="1"/>
        <v>2</v>
      </c>
      <c r="J6" s="12"/>
    </row>
    <row r="7" spans="1:10" x14ac:dyDescent="0.3">
      <c r="A7" s="12" t="s">
        <v>110</v>
      </c>
      <c r="B7" s="12"/>
      <c r="C7" s="12">
        <v>4</v>
      </c>
      <c r="D7" s="12"/>
      <c r="E7" s="12">
        <v>2</v>
      </c>
      <c r="F7" s="12"/>
      <c r="G7" s="12">
        <v>5</v>
      </c>
      <c r="H7" s="12">
        <f t="shared" si="0"/>
        <v>11</v>
      </c>
      <c r="I7" s="14">
        <f t="shared" si="1"/>
        <v>3</v>
      </c>
      <c r="J7" s="12"/>
    </row>
    <row r="8" spans="1:10" x14ac:dyDescent="0.3">
      <c r="A8" s="12" t="s">
        <v>111</v>
      </c>
      <c r="B8" s="12">
        <v>4</v>
      </c>
      <c r="C8" s="12">
        <v>2</v>
      </c>
      <c r="D8" s="12"/>
      <c r="E8" s="12">
        <v>1</v>
      </c>
      <c r="F8" s="12"/>
      <c r="G8" s="12">
        <v>4</v>
      </c>
      <c r="H8" s="12">
        <f t="shared" si="0"/>
        <v>11</v>
      </c>
      <c r="I8" s="14">
        <f t="shared" si="1"/>
        <v>2</v>
      </c>
      <c r="J8" s="12"/>
    </row>
    <row r="9" spans="1:10" x14ac:dyDescent="0.3">
      <c r="A9" s="12" t="s">
        <v>112</v>
      </c>
      <c r="B9" s="12">
        <v>2</v>
      </c>
      <c r="C9" s="12">
        <v>1</v>
      </c>
      <c r="D9" s="12">
        <v>3</v>
      </c>
      <c r="E9" s="12">
        <v>4</v>
      </c>
      <c r="F9" s="12"/>
      <c r="G9" s="12">
        <v>5</v>
      </c>
      <c r="H9" s="12">
        <f t="shared" si="0"/>
        <v>15</v>
      </c>
      <c r="I9" s="14">
        <f t="shared" si="1"/>
        <v>1</v>
      </c>
      <c r="J9" s="12"/>
    </row>
    <row r="10" spans="1:10" x14ac:dyDescent="0.3">
      <c r="A10" s="12" t="s">
        <v>113</v>
      </c>
      <c r="B10" s="12">
        <v>3</v>
      </c>
      <c r="C10" s="12">
        <v>3</v>
      </c>
      <c r="D10" s="12">
        <v>2</v>
      </c>
      <c r="E10" s="12">
        <v>5</v>
      </c>
      <c r="F10" s="12">
        <v>2</v>
      </c>
      <c r="G10" s="12">
        <v>4</v>
      </c>
      <c r="H10" s="12">
        <f t="shared" si="0"/>
        <v>19</v>
      </c>
      <c r="I10" s="14">
        <f t="shared" si="1"/>
        <v>0</v>
      </c>
      <c r="J10" s="12"/>
    </row>
    <row r="11" spans="1:10" x14ac:dyDescent="0.3">
      <c r="A11" s="12" t="s">
        <v>114</v>
      </c>
      <c r="B11" s="12"/>
      <c r="C11" s="12">
        <v>5</v>
      </c>
      <c r="D11" s="12">
        <v>5</v>
      </c>
      <c r="E11" s="12">
        <v>1</v>
      </c>
      <c r="F11" s="12"/>
      <c r="G11" s="12">
        <v>1</v>
      </c>
      <c r="H11" s="12">
        <f t="shared" si="0"/>
        <v>12</v>
      </c>
      <c r="I11" s="14">
        <f t="shared" si="1"/>
        <v>2</v>
      </c>
      <c r="J11" s="12"/>
    </row>
    <row r="12" spans="1:10" x14ac:dyDescent="0.3">
      <c r="A12" s="12" t="s">
        <v>115</v>
      </c>
      <c r="B12" s="12"/>
      <c r="C12" s="12"/>
      <c r="D12" s="12">
        <v>1</v>
      </c>
      <c r="E12" s="12">
        <v>5</v>
      </c>
      <c r="F12" s="12">
        <v>4</v>
      </c>
      <c r="G12" s="12">
        <v>2</v>
      </c>
      <c r="H12" s="12">
        <f t="shared" si="0"/>
        <v>12</v>
      </c>
      <c r="I12" s="14">
        <f t="shared" si="1"/>
        <v>2</v>
      </c>
      <c r="J12" s="12"/>
    </row>
    <row r="13" spans="1:10" x14ac:dyDescent="0.3">
      <c r="A13" s="12" t="s">
        <v>116</v>
      </c>
      <c r="B13" s="12">
        <v>3</v>
      </c>
      <c r="C13" s="12">
        <v>1</v>
      </c>
      <c r="D13" s="12"/>
      <c r="E13" s="12">
        <v>4</v>
      </c>
      <c r="F13" s="12"/>
      <c r="G13" s="12">
        <v>3</v>
      </c>
      <c r="H13" s="12">
        <f t="shared" si="0"/>
        <v>11</v>
      </c>
      <c r="I13" s="14">
        <f t="shared" si="1"/>
        <v>2</v>
      </c>
      <c r="J13" s="12"/>
    </row>
    <row r="14" spans="1:10" x14ac:dyDescent="0.3">
      <c r="A14" s="12" t="s">
        <v>117</v>
      </c>
      <c r="B14" s="12"/>
      <c r="C14" s="12">
        <v>4</v>
      </c>
      <c r="D14" s="12">
        <v>3</v>
      </c>
      <c r="E14" s="12">
        <v>2</v>
      </c>
      <c r="F14" s="12">
        <v>1</v>
      </c>
      <c r="G14" s="12">
        <v>3</v>
      </c>
      <c r="H14" s="12">
        <f t="shared" si="0"/>
        <v>13</v>
      </c>
      <c r="I14" s="14">
        <f t="shared" si="1"/>
        <v>1</v>
      </c>
      <c r="J14" s="12"/>
    </row>
    <row r="15" spans="1:10" x14ac:dyDescent="0.3">
      <c r="A15" s="12" t="s">
        <v>118</v>
      </c>
      <c r="B15" s="12">
        <v>3</v>
      </c>
      <c r="C15" s="12">
        <v>4</v>
      </c>
      <c r="D15" s="12">
        <v>2</v>
      </c>
      <c r="E15" s="12"/>
      <c r="F15" s="12"/>
      <c r="G15" s="12">
        <v>5</v>
      </c>
      <c r="H15" s="12">
        <f t="shared" si="0"/>
        <v>14</v>
      </c>
      <c r="I15" s="14">
        <f t="shared" si="1"/>
        <v>2</v>
      </c>
      <c r="J15" s="12"/>
    </row>
    <row r="16" spans="1:10" x14ac:dyDescent="0.3">
      <c r="A16" s="12" t="s">
        <v>119</v>
      </c>
      <c r="B16" s="12"/>
      <c r="C16" s="12">
        <v>5</v>
      </c>
      <c r="D16" s="12">
        <v>2</v>
      </c>
      <c r="E16" s="12"/>
      <c r="F16" s="12">
        <v>1</v>
      </c>
      <c r="G16" s="12">
        <v>4</v>
      </c>
      <c r="H16" s="12">
        <f t="shared" si="0"/>
        <v>12</v>
      </c>
      <c r="I16" s="14">
        <f t="shared" si="1"/>
        <v>2</v>
      </c>
      <c r="J16" s="12"/>
    </row>
    <row r="17" spans="1:10" x14ac:dyDescent="0.3">
      <c r="A17" s="13" t="s">
        <v>103</v>
      </c>
      <c r="B17" s="12">
        <f t="shared" ref="B17:G17" si="2">SUM(B2:B16)</f>
        <v>20</v>
      </c>
      <c r="C17" s="12">
        <f t="shared" si="2"/>
        <v>38</v>
      </c>
      <c r="D17" s="12">
        <f t="shared" si="2"/>
        <v>24</v>
      </c>
      <c r="E17" s="12">
        <f t="shared" si="2"/>
        <v>34</v>
      </c>
      <c r="F17" s="12">
        <f t="shared" si="2"/>
        <v>18</v>
      </c>
      <c r="G17" s="12">
        <f t="shared" si="2"/>
        <v>47</v>
      </c>
      <c r="H17" s="12">
        <f t="shared" si="0"/>
        <v>181</v>
      </c>
      <c r="I17" s="12"/>
      <c r="J17" s="12"/>
    </row>
    <row r="18" spans="1:10" x14ac:dyDescent="0.3">
      <c r="A18" s="14" t="s">
        <v>120</v>
      </c>
      <c r="B18" s="14">
        <f t="shared" ref="B18:G18" si="3">COUNTBLANK(B2:B16)</f>
        <v>9</v>
      </c>
      <c r="C18" s="14">
        <f t="shared" si="3"/>
        <v>3</v>
      </c>
      <c r="D18" s="14">
        <f t="shared" si="3"/>
        <v>5</v>
      </c>
      <c r="E18" s="14">
        <f t="shared" si="3"/>
        <v>3</v>
      </c>
      <c r="F18" s="14">
        <f t="shared" si="3"/>
        <v>7</v>
      </c>
      <c r="G18" s="14">
        <f t="shared" si="3"/>
        <v>1</v>
      </c>
      <c r="H18" s="12"/>
      <c r="I18" s="12"/>
      <c r="J18" s="12"/>
    </row>
  </sheetData>
  <conditionalFormatting sqref="B2:G16">
    <cfRule type="containsBlanks" dxfId="0" priority="1">
      <formula>LEN(TRIM(B2))=0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88697-420A-429B-BEE8-6332D0530C5B}">
  <dimension ref="A1:B16"/>
  <sheetViews>
    <sheetView workbookViewId="0">
      <selection activeCell="B10" sqref="B10"/>
    </sheetView>
  </sheetViews>
  <sheetFormatPr defaultColWidth="8.77734375" defaultRowHeight="14.4" x14ac:dyDescent="0.3"/>
  <cols>
    <col min="1" max="1" width="23.6640625" style="15" bestFit="1" customWidth="1"/>
    <col min="2" max="2" width="21.21875" style="15" bestFit="1" customWidth="1"/>
    <col min="3" max="16384" width="8.77734375" style="15"/>
  </cols>
  <sheetData>
    <row r="1" spans="1:2" ht="23.4" x14ac:dyDescent="0.45">
      <c r="A1" s="16" t="s">
        <v>121</v>
      </c>
      <c r="B1" s="17">
        <v>4000</v>
      </c>
    </row>
    <row r="4" spans="1:2" ht="21" x14ac:dyDescent="0.4">
      <c r="A4" s="18" t="s">
        <v>122</v>
      </c>
      <c r="B4" s="18" t="s">
        <v>123</v>
      </c>
    </row>
    <row r="5" spans="1:2" ht="18" x14ac:dyDescent="0.35">
      <c r="A5" s="19" t="s">
        <v>124</v>
      </c>
      <c r="B5" s="20">
        <v>2500</v>
      </c>
    </row>
    <row r="6" spans="1:2" ht="18" x14ac:dyDescent="0.35">
      <c r="A6" s="19" t="s">
        <v>125</v>
      </c>
      <c r="B6" s="20">
        <v>1500</v>
      </c>
    </row>
    <row r="7" spans="1:2" ht="18" x14ac:dyDescent="0.35">
      <c r="A7" s="19" t="s">
        <v>126</v>
      </c>
      <c r="B7" s="20">
        <v>4000</v>
      </c>
    </row>
    <row r="8" spans="1:2" ht="18" x14ac:dyDescent="0.35">
      <c r="A8" s="19" t="s">
        <v>127</v>
      </c>
      <c r="B8" s="20">
        <v>2014</v>
      </c>
    </row>
    <row r="9" spans="1:2" ht="18" x14ac:dyDescent="0.35">
      <c r="A9" s="19" t="s">
        <v>128</v>
      </c>
      <c r="B9" s="20">
        <v>2557</v>
      </c>
    </row>
    <row r="10" spans="1:2" ht="18" x14ac:dyDescent="0.35">
      <c r="A10" s="19" t="s">
        <v>129</v>
      </c>
      <c r="B10" s="20">
        <v>1985</v>
      </c>
    </row>
    <row r="11" spans="1:2" ht="18" x14ac:dyDescent="0.35">
      <c r="A11" s="19" t="s">
        <v>130</v>
      </c>
      <c r="B11" s="20">
        <v>2676</v>
      </c>
    </row>
    <row r="12" spans="1:2" ht="18" x14ac:dyDescent="0.35">
      <c r="A12" s="19" t="s">
        <v>131</v>
      </c>
      <c r="B12" s="20">
        <v>1796</v>
      </c>
    </row>
    <row r="13" spans="1:2" ht="18" x14ac:dyDescent="0.35">
      <c r="A13" s="19" t="s">
        <v>132</v>
      </c>
      <c r="B13" s="20">
        <v>2512</v>
      </c>
    </row>
    <row r="14" spans="1:2" ht="18" x14ac:dyDescent="0.35">
      <c r="A14" s="19" t="s">
        <v>133</v>
      </c>
      <c r="B14" s="20">
        <v>2212</v>
      </c>
    </row>
    <row r="15" spans="1:2" ht="18" x14ac:dyDescent="0.35">
      <c r="A15" s="19" t="s">
        <v>134</v>
      </c>
      <c r="B15" s="20">
        <v>2637</v>
      </c>
    </row>
    <row r="16" spans="1:2" ht="18" x14ac:dyDescent="0.35">
      <c r="A16" s="19" t="s">
        <v>135</v>
      </c>
      <c r="B16" s="20">
        <v>2274</v>
      </c>
    </row>
  </sheetData>
  <conditionalFormatting sqref="B5:B16">
    <cfRule type="expression" dxfId="16" priority="1">
      <formula>B5&gt;=$B$1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32198-4DEE-49FA-ADDE-69F2DF2F60CC}">
  <dimension ref="A1:B16"/>
  <sheetViews>
    <sheetView workbookViewId="0">
      <selection activeCell="F11" sqref="F11"/>
    </sheetView>
  </sheetViews>
  <sheetFormatPr defaultColWidth="8.77734375" defaultRowHeight="14.4" x14ac:dyDescent="0.3"/>
  <cols>
    <col min="1" max="1" width="23.6640625" style="15" bestFit="1" customWidth="1"/>
    <col min="2" max="2" width="21.21875" style="15" bestFit="1" customWidth="1"/>
    <col min="3" max="16384" width="8.77734375" style="15"/>
  </cols>
  <sheetData>
    <row r="1" spans="1:2" ht="23.4" x14ac:dyDescent="0.45">
      <c r="A1" s="16" t="s">
        <v>121</v>
      </c>
      <c r="B1" s="17">
        <v>2500</v>
      </c>
    </row>
    <row r="4" spans="1:2" ht="21" x14ac:dyDescent="0.4">
      <c r="A4" s="18" t="s">
        <v>122</v>
      </c>
      <c r="B4" s="18" t="s">
        <v>123</v>
      </c>
    </row>
    <row r="5" spans="1:2" ht="18" x14ac:dyDescent="0.35">
      <c r="A5" s="19" t="s">
        <v>124</v>
      </c>
      <c r="B5" s="20">
        <v>2601</v>
      </c>
    </row>
    <row r="6" spans="1:2" ht="18" x14ac:dyDescent="0.35">
      <c r="A6" s="19" t="s">
        <v>125</v>
      </c>
      <c r="B6" s="20">
        <v>2395</v>
      </c>
    </row>
    <row r="7" spans="1:2" ht="18" x14ac:dyDescent="0.35">
      <c r="A7" s="19" t="s">
        <v>126</v>
      </c>
      <c r="B7" s="20">
        <v>2377</v>
      </c>
    </row>
    <row r="8" spans="1:2" ht="18" x14ac:dyDescent="0.35">
      <c r="A8" s="19" t="s">
        <v>127</v>
      </c>
      <c r="B8" s="20">
        <v>2014</v>
      </c>
    </row>
    <row r="9" spans="1:2" ht="18" x14ac:dyDescent="0.35">
      <c r="A9" s="19" t="s">
        <v>128</v>
      </c>
      <c r="B9" s="20">
        <v>2557</v>
      </c>
    </row>
    <row r="10" spans="1:2" ht="18" x14ac:dyDescent="0.35">
      <c r="A10" s="19" t="s">
        <v>129</v>
      </c>
      <c r="B10" s="20">
        <v>3400</v>
      </c>
    </row>
    <row r="11" spans="1:2" ht="18" x14ac:dyDescent="0.35">
      <c r="A11" s="19" t="s">
        <v>130</v>
      </c>
      <c r="B11" s="20">
        <v>1000</v>
      </c>
    </row>
    <row r="12" spans="1:2" ht="18" x14ac:dyDescent="0.35">
      <c r="A12" s="19" t="s">
        <v>131</v>
      </c>
      <c r="B12" s="20">
        <v>1796</v>
      </c>
    </row>
    <row r="13" spans="1:2" ht="18" x14ac:dyDescent="0.35">
      <c r="A13" s="19" t="s">
        <v>132</v>
      </c>
      <c r="B13" s="20">
        <v>2512</v>
      </c>
    </row>
    <row r="14" spans="1:2" ht="18" x14ac:dyDescent="0.35">
      <c r="A14" s="19" t="s">
        <v>133</v>
      </c>
      <c r="B14" s="20">
        <v>2212</v>
      </c>
    </row>
    <row r="15" spans="1:2" ht="18" x14ac:dyDescent="0.35">
      <c r="A15" s="19" t="s">
        <v>134</v>
      </c>
      <c r="B15" s="20">
        <v>2637</v>
      </c>
    </row>
    <row r="16" spans="1:2" ht="18" x14ac:dyDescent="0.35">
      <c r="A16" s="19" t="s">
        <v>135</v>
      </c>
      <c r="B16" s="20">
        <v>2274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F23A1-77CD-4334-9A94-F692F918C4EA}">
  <sheetPr>
    <pageSetUpPr autoPageBreaks="0"/>
  </sheetPr>
  <dimension ref="A2:I42"/>
  <sheetViews>
    <sheetView topLeftCell="A3" zoomScale="130" zoomScaleNormal="130" zoomScalePageLayoutView="130" workbookViewId="0">
      <selection activeCell="H14" sqref="H14"/>
    </sheetView>
  </sheetViews>
  <sheetFormatPr defaultColWidth="8.6640625" defaultRowHeight="14.25" customHeight="1" x14ac:dyDescent="0.25"/>
  <cols>
    <col min="1" max="1" width="8.44140625" style="23" customWidth="1"/>
    <col min="2" max="2" width="12.109375" style="23" customWidth="1"/>
    <col min="3" max="3" width="12.21875" style="23" customWidth="1"/>
    <col min="4" max="4" width="6.21875" style="23" customWidth="1"/>
    <col min="5" max="5" width="10.21875" style="23" customWidth="1"/>
    <col min="6" max="6" width="11.44140625" style="23" customWidth="1"/>
    <col min="7" max="7" width="9.6640625" style="23" customWidth="1"/>
    <col min="8" max="8" width="11" style="23" customWidth="1"/>
    <col min="9" max="9" width="10.109375" style="22" bestFit="1" customWidth="1"/>
    <col min="10" max="16384" width="8.6640625" style="22"/>
  </cols>
  <sheetData>
    <row r="2" spans="1:9" ht="22.8" x14ac:dyDescent="0.4">
      <c r="A2" s="21" t="s">
        <v>136</v>
      </c>
      <c r="B2" s="22"/>
      <c r="C2" s="22"/>
      <c r="D2" s="22"/>
      <c r="E2" s="22"/>
      <c r="F2" s="22"/>
      <c r="G2" s="22"/>
      <c r="H2" s="22"/>
    </row>
    <row r="3" spans="1:9" ht="14.25" customHeight="1" x14ac:dyDescent="0.25">
      <c r="A3" s="22"/>
      <c r="B3" s="22"/>
      <c r="C3" s="22"/>
      <c r="D3" s="22"/>
      <c r="E3" s="22"/>
      <c r="F3" s="22"/>
      <c r="G3" s="22"/>
      <c r="H3" s="22"/>
    </row>
    <row r="4" spans="1:9" ht="13.2" x14ac:dyDescent="0.25"/>
    <row r="5" spans="1:9" ht="18" thickBot="1" x14ac:dyDescent="0.4">
      <c r="A5" s="24" t="s">
        <v>137</v>
      </c>
      <c r="B5" s="24" t="s">
        <v>138</v>
      </c>
      <c r="C5" s="24" t="s">
        <v>139</v>
      </c>
      <c r="D5" s="24" t="s">
        <v>140</v>
      </c>
      <c r="E5" s="24" t="s">
        <v>141</v>
      </c>
      <c r="F5" s="24" t="s">
        <v>142</v>
      </c>
      <c r="G5" s="24" t="s">
        <v>143</v>
      </c>
      <c r="H5" s="25" t="s">
        <v>144</v>
      </c>
      <c r="I5" s="26" t="s">
        <v>145</v>
      </c>
    </row>
    <row r="6" spans="1:9" ht="14.25" customHeight="1" thickTop="1" x14ac:dyDescent="0.3">
      <c r="A6" s="12">
        <v>1054</v>
      </c>
      <c r="B6" s="12" t="s">
        <v>146</v>
      </c>
      <c r="C6" s="12" t="s">
        <v>147</v>
      </c>
      <c r="D6" s="12" t="s">
        <v>148</v>
      </c>
      <c r="E6" s="12" t="s">
        <v>149</v>
      </c>
      <c r="F6" s="12">
        <v>148</v>
      </c>
      <c r="G6" s="12" t="s">
        <v>150</v>
      </c>
      <c r="H6" s="27">
        <v>38092</v>
      </c>
      <c r="I6" s="28">
        <v>11.25</v>
      </c>
    </row>
    <row r="7" spans="1:9" ht="14.25" customHeight="1" x14ac:dyDescent="0.3">
      <c r="A7" s="12">
        <v>1056</v>
      </c>
      <c r="B7" s="12" t="s">
        <v>151</v>
      </c>
      <c r="C7" s="12" t="s">
        <v>152</v>
      </c>
      <c r="D7" s="12" t="s">
        <v>148</v>
      </c>
      <c r="E7" s="12" t="s">
        <v>153</v>
      </c>
      <c r="F7" s="12">
        <v>121</v>
      </c>
      <c r="G7" s="12" t="s">
        <v>150</v>
      </c>
      <c r="H7" s="27">
        <v>33901</v>
      </c>
      <c r="I7" s="28">
        <v>12.25</v>
      </c>
    </row>
    <row r="8" spans="1:9" ht="14.25" customHeight="1" x14ac:dyDescent="0.3">
      <c r="A8" s="12">
        <v>1067</v>
      </c>
      <c r="B8" s="12" t="s">
        <v>154</v>
      </c>
      <c r="C8" s="12" t="s">
        <v>155</v>
      </c>
      <c r="D8" s="12" t="s">
        <v>148</v>
      </c>
      <c r="E8" s="12" t="s">
        <v>156</v>
      </c>
      <c r="F8" s="12">
        <v>123</v>
      </c>
      <c r="G8" s="12" t="s">
        <v>173</v>
      </c>
      <c r="H8" s="27">
        <v>36788</v>
      </c>
      <c r="I8" s="28">
        <v>14.55</v>
      </c>
    </row>
    <row r="9" spans="1:9" ht="14.25" customHeight="1" x14ac:dyDescent="0.3">
      <c r="A9" s="12">
        <v>1075</v>
      </c>
      <c r="B9" s="12" t="s">
        <v>157</v>
      </c>
      <c r="C9" s="12" t="s">
        <v>158</v>
      </c>
      <c r="D9" s="12" t="s">
        <v>159</v>
      </c>
      <c r="E9" s="12" t="s">
        <v>160</v>
      </c>
      <c r="F9" s="12">
        <v>126</v>
      </c>
      <c r="G9" s="12" t="s">
        <v>150</v>
      </c>
      <c r="H9" s="27">
        <v>38571</v>
      </c>
      <c r="I9" s="28">
        <v>11.25</v>
      </c>
    </row>
    <row r="10" spans="1:9" ht="14.25" customHeight="1" x14ac:dyDescent="0.3">
      <c r="A10" s="12">
        <v>1078</v>
      </c>
      <c r="B10" s="12" t="s">
        <v>162</v>
      </c>
      <c r="C10" s="12" t="s">
        <v>163</v>
      </c>
      <c r="D10" s="12" t="s">
        <v>164</v>
      </c>
      <c r="E10" s="12" t="s">
        <v>165</v>
      </c>
      <c r="F10" s="12">
        <v>101</v>
      </c>
      <c r="G10" s="12" t="s">
        <v>161</v>
      </c>
      <c r="H10" s="27">
        <v>36251</v>
      </c>
      <c r="I10" s="28">
        <v>10.199999999999999</v>
      </c>
    </row>
    <row r="11" spans="1:9" ht="14.25" customHeight="1" x14ac:dyDescent="0.3">
      <c r="A11" s="12">
        <v>1152</v>
      </c>
      <c r="B11" s="12" t="s">
        <v>166</v>
      </c>
      <c r="C11" s="12" t="s">
        <v>167</v>
      </c>
      <c r="D11" s="12" t="s">
        <v>159</v>
      </c>
      <c r="E11" s="12" t="s">
        <v>168</v>
      </c>
      <c r="F11" s="12">
        <v>118</v>
      </c>
      <c r="G11" s="12" t="s">
        <v>161</v>
      </c>
      <c r="H11" s="27">
        <v>37642</v>
      </c>
      <c r="I11" s="28">
        <v>12.25</v>
      </c>
    </row>
    <row r="12" spans="1:9" ht="14.25" customHeight="1" x14ac:dyDescent="0.3">
      <c r="A12" s="12">
        <v>1196</v>
      </c>
      <c r="B12" s="12" t="s">
        <v>169</v>
      </c>
      <c r="C12" s="12" t="s">
        <v>170</v>
      </c>
      <c r="D12" s="12" t="s">
        <v>171</v>
      </c>
      <c r="E12" s="12" t="s">
        <v>172</v>
      </c>
      <c r="F12" s="12">
        <v>289</v>
      </c>
      <c r="G12" s="12" t="s">
        <v>173</v>
      </c>
      <c r="H12" s="27">
        <v>40634</v>
      </c>
      <c r="I12" s="28">
        <v>9.9499999999999993</v>
      </c>
    </row>
    <row r="13" spans="1:9" ht="14.25" customHeight="1" x14ac:dyDescent="0.3">
      <c r="A13" s="12">
        <v>1284</v>
      </c>
      <c r="B13" s="12" t="s">
        <v>174</v>
      </c>
      <c r="C13" s="12" t="s">
        <v>175</v>
      </c>
      <c r="D13" s="12" t="s">
        <v>176</v>
      </c>
      <c r="E13" s="12" t="s">
        <v>177</v>
      </c>
      <c r="F13" s="12">
        <v>124</v>
      </c>
      <c r="G13" s="12" t="s">
        <v>150</v>
      </c>
      <c r="H13" s="27">
        <v>35799</v>
      </c>
      <c r="I13" s="28">
        <v>12.3</v>
      </c>
    </row>
    <row r="14" spans="1:9" ht="14.25" customHeight="1" x14ac:dyDescent="0.3">
      <c r="A14" s="12">
        <v>1290</v>
      </c>
      <c r="B14" s="12" t="s">
        <v>178</v>
      </c>
      <c r="C14" s="12" t="s">
        <v>179</v>
      </c>
      <c r="D14" s="12" t="s">
        <v>159</v>
      </c>
      <c r="E14" s="12" t="s">
        <v>180</v>
      </c>
      <c r="F14" s="12">
        <v>113</v>
      </c>
      <c r="G14" s="12" t="s">
        <v>161</v>
      </c>
      <c r="H14" s="27">
        <v>35798</v>
      </c>
      <c r="I14" s="28">
        <v>13.25</v>
      </c>
    </row>
    <row r="15" spans="1:9" ht="14.25" customHeight="1" x14ac:dyDescent="0.3">
      <c r="A15" s="12">
        <v>1293</v>
      </c>
      <c r="B15" s="12" t="s">
        <v>181</v>
      </c>
      <c r="C15" s="12" t="s">
        <v>182</v>
      </c>
      <c r="D15" s="12" t="s">
        <v>171</v>
      </c>
      <c r="E15" s="12" t="s">
        <v>183</v>
      </c>
      <c r="F15" s="12">
        <v>205</v>
      </c>
      <c r="G15" s="12" t="s">
        <v>173</v>
      </c>
      <c r="H15" s="27">
        <v>35687</v>
      </c>
      <c r="I15" s="28">
        <v>10.199999999999999</v>
      </c>
    </row>
    <row r="16" spans="1:9" ht="14.25" customHeight="1" x14ac:dyDescent="0.3">
      <c r="A16" s="12">
        <v>1299</v>
      </c>
      <c r="B16" s="12" t="s">
        <v>184</v>
      </c>
      <c r="C16" s="12" t="s">
        <v>185</v>
      </c>
      <c r="D16" s="12" t="s">
        <v>186</v>
      </c>
      <c r="E16" s="12" t="s">
        <v>187</v>
      </c>
      <c r="F16" s="12">
        <v>127</v>
      </c>
      <c r="G16" s="12" t="s">
        <v>161</v>
      </c>
      <c r="H16" s="27">
        <v>37611</v>
      </c>
      <c r="I16" s="28">
        <v>12.2</v>
      </c>
    </row>
    <row r="17" spans="1:9" ht="14.25" customHeight="1" x14ac:dyDescent="0.3">
      <c r="A17" s="12">
        <v>1302</v>
      </c>
      <c r="B17" s="12" t="s">
        <v>188</v>
      </c>
      <c r="C17" s="12" t="s">
        <v>189</v>
      </c>
      <c r="D17" s="12" t="s">
        <v>176</v>
      </c>
      <c r="E17" s="12" t="s">
        <v>190</v>
      </c>
      <c r="F17" s="12">
        <v>139</v>
      </c>
      <c r="G17" s="12" t="s">
        <v>150</v>
      </c>
      <c r="H17" s="27">
        <v>35648</v>
      </c>
      <c r="I17" s="28">
        <v>14.25</v>
      </c>
    </row>
    <row r="18" spans="1:9" ht="14.25" customHeight="1" x14ac:dyDescent="0.3">
      <c r="A18" s="12">
        <v>1310</v>
      </c>
      <c r="B18" s="12" t="s">
        <v>146</v>
      </c>
      <c r="C18" s="12" t="s">
        <v>191</v>
      </c>
      <c r="D18" s="12" t="s">
        <v>186</v>
      </c>
      <c r="E18" s="12" t="s">
        <v>192</v>
      </c>
      <c r="F18" s="12">
        <v>137</v>
      </c>
      <c r="G18" s="12" t="s">
        <v>150</v>
      </c>
      <c r="H18" s="27">
        <v>36437</v>
      </c>
      <c r="I18" s="28">
        <v>11.5</v>
      </c>
    </row>
    <row r="19" spans="1:9" ht="14.25" customHeight="1" x14ac:dyDescent="0.3">
      <c r="A19" s="12">
        <v>1329</v>
      </c>
      <c r="B19" s="12" t="s">
        <v>193</v>
      </c>
      <c r="C19" s="12" t="s">
        <v>194</v>
      </c>
      <c r="D19" s="12" t="s">
        <v>164</v>
      </c>
      <c r="E19" s="12" t="s">
        <v>195</v>
      </c>
      <c r="F19" s="12">
        <v>151</v>
      </c>
      <c r="G19" s="12" t="s">
        <v>161</v>
      </c>
      <c r="H19" s="27">
        <v>37309</v>
      </c>
      <c r="I19" s="28">
        <v>10.35</v>
      </c>
    </row>
    <row r="20" spans="1:9" ht="14.25" customHeight="1" x14ac:dyDescent="0.3">
      <c r="A20" s="12">
        <v>1333</v>
      </c>
      <c r="B20" s="12" t="s">
        <v>196</v>
      </c>
      <c r="C20" s="12" t="s">
        <v>197</v>
      </c>
      <c r="D20" s="12" t="s">
        <v>171</v>
      </c>
      <c r="E20" s="12" t="s">
        <v>198</v>
      </c>
      <c r="F20" s="12">
        <v>122</v>
      </c>
      <c r="G20" s="12" t="s">
        <v>173</v>
      </c>
      <c r="H20" s="27">
        <v>37727</v>
      </c>
      <c r="I20" s="28">
        <v>10.15</v>
      </c>
    </row>
    <row r="21" spans="1:9" ht="14.25" customHeight="1" x14ac:dyDescent="0.3">
      <c r="A21" s="12">
        <v>1368</v>
      </c>
      <c r="B21" s="12" t="s">
        <v>199</v>
      </c>
      <c r="C21" s="12" t="s">
        <v>200</v>
      </c>
      <c r="D21" s="12" t="s">
        <v>159</v>
      </c>
      <c r="E21" s="12" t="s">
        <v>201</v>
      </c>
      <c r="F21" s="12">
        <v>132</v>
      </c>
      <c r="G21" s="12" t="s">
        <v>161</v>
      </c>
      <c r="H21" s="27">
        <v>35134</v>
      </c>
      <c r="I21" s="28">
        <v>12.25</v>
      </c>
    </row>
    <row r="22" spans="1:9" ht="14.25" customHeight="1" x14ac:dyDescent="0.3">
      <c r="A22" s="12">
        <v>1509</v>
      </c>
      <c r="B22" s="12" t="s">
        <v>202</v>
      </c>
      <c r="C22" s="12" t="s">
        <v>203</v>
      </c>
      <c r="D22" s="12" t="s">
        <v>148</v>
      </c>
      <c r="E22" s="12" t="s">
        <v>204</v>
      </c>
      <c r="F22" s="12">
        <v>135</v>
      </c>
      <c r="G22" s="12" t="s">
        <v>150</v>
      </c>
      <c r="H22" s="27">
        <v>35965</v>
      </c>
      <c r="I22" s="28">
        <v>13.25</v>
      </c>
    </row>
    <row r="23" spans="1:9" ht="14.25" customHeight="1" x14ac:dyDescent="0.3">
      <c r="A23" s="12">
        <v>1516</v>
      </c>
      <c r="B23" s="12" t="s">
        <v>205</v>
      </c>
      <c r="C23" s="12" t="s">
        <v>206</v>
      </c>
      <c r="D23" s="12" t="s">
        <v>164</v>
      </c>
      <c r="E23" s="12" t="s">
        <v>207</v>
      </c>
      <c r="F23" s="12">
        <v>105</v>
      </c>
      <c r="G23" s="12" t="s">
        <v>161</v>
      </c>
      <c r="H23" s="27">
        <v>35860</v>
      </c>
      <c r="I23" s="28">
        <v>9.5</v>
      </c>
    </row>
    <row r="24" spans="1:9" ht="14.25" customHeight="1" x14ac:dyDescent="0.3">
      <c r="A24" s="12">
        <v>1529</v>
      </c>
      <c r="B24" s="12" t="s">
        <v>208</v>
      </c>
      <c r="C24" s="12" t="s">
        <v>209</v>
      </c>
      <c r="D24" s="12" t="s">
        <v>176</v>
      </c>
      <c r="E24" s="12" t="s">
        <v>210</v>
      </c>
      <c r="F24" s="12">
        <v>129</v>
      </c>
      <c r="G24" s="12" t="s">
        <v>150</v>
      </c>
      <c r="H24" s="27">
        <v>36553</v>
      </c>
      <c r="I24" s="28">
        <v>11.3</v>
      </c>
    </row>
    <row r="25" spans="1:9" ht="14.25" customHeight="1" x14ac:dyDescent="0.3">
      <c r="A25" s="12">
        <v>1656</v>
      </c>
      <c r="B25" s="12" t="s">
        <v>211</v>
      </c>
      <c r="C25" s="12" t="s">
        <v>212</v>
      </c>
      <c r="D25" s="12" t="s">
        <v>186</v>
      </c>
      <c r="E25" s="12" t="s">
        <v>213</v>
      </c>
      <c r="F25" s="12">
        <v>149</v>
      </c>
      <c r="G25" s="12" t="s">
        <v>150</v>
      </c>
      <c r="H25" s="27">
        <v>36873</v>
      </c>
      <c r="I25" s="28">
        <v>12.35</v>
      </c>
    </row>
    <row r="26" spans="1:9" ht="14.25" customHeight="1" x14ac:dyDescent="0.3">
      <c r="A26" s="12">
        <v>1672</v>
      </c>
      <c r="B26" s="12" t="s">
        <v>214</v>
      </c>
      <c r="C26" s="12" t="s">
        <v>215</v>
      </c>
      <c r="D26" s="12" t="s">
        <v>186</v>
      </c>
      <c r="E26" s="12" t="s">
        <v>216</v>
      </c>
      <c r="F26" s="12">
        <v>114</v>
      </c>
      <c r="G26" s="12" t="s">
        <v>150</v>
      </c>
      <c r="H26" s="27">
        <v>37727</v>
      </c>
      <c r="I26" s="28">
        <v>11.9</v>
      </c>
    </row>
    <row r="27" spans="1:9" ht="14.25" customHeight="1" x14ac:dyDescent="0.3">
      <c r="A27" s="12">
        <v>1673</v>
      </c>
      <c r="B27" s="12" t="s">
        <v>217</v>
      </c>
      <c r="C27" s="12" t="s">
        <v>175</v>
      </c>
      <c r="D27" s="12" t="s">
        <v>159</v>
      </c>
      <c r="E27" s="12" t="s">
        <v>218</v>
      </c>
      <c r="F27" s="12">
        <v>112</v>
      </c>
      <c r="G27" s="12" t="s">
        <v>161</v>
      </c>
      <c r="H27" s="27">
        <v>38436</v>
      </c>
      <c r="I27" s="28">
        <v>11.85</v>
      </c>
    </row>
    <row r="28" spans="1:9" ht="14.25" customHeight="1" x14ac:dyDescent="0.3">
      <c r="A28" s="12">
        <v>1676</v>
      </c>
      <c r="B28" s="12" t="s">
        <v>219</v>
      </c>
      <c r="C28" s="12" t="s">
        <v>220</v>
      </c>
      <c r="D28" s="12" t="s">
        <v>176</v>
      </c>
      <c r="E28" s="12" t="s">
        <v>221</v>
      </c>
      <c r="F28" s="12">
        <v>115</v>
      </c>
      <c r="G28" s="12" t="s">
        <v>150</v>
      </c>
      <c r="H28" s="27">
        <v>34633</v>
      </c>
      <c r="I28" s="28">
        <v>10.75</v>
      </c>
    </row>
    <row r="29" spans="1:9" ht="14.25" customHeight="1" x14ac:dyDescent="0.3">
      <c r="A29" s="12">
        <v>1721</v>
      </c>
      <c r="B29" s="12" t="s">
        <v>222</v>
      </c>
      <c r="C29" s="12" t="s">
        <v>223</v>
      </c>
      <c r="D29" s="12" t="s">
        <v>171</v>
      </c>
      <c r="E29" s="12" t="s">
        <v>224</v>
      </c>
      <c r="F29" s="12">
        <v>102</v>
      </c>
      <c r="G29" s="12" t="s">
        <v>173</v>
      </c>
      <c r="H29" s="27">
        <v>37839</v>
      </c>
      <c r="I29" s="28">
        <v>9.75</v>
      </c>
    </row>
    <row r="30" spans="1:9" ht="14.25" customHeight="1" x14ac:dyDescent="0.3">
      <c r="A30" s="12">
        <v>1723</v>
      </c>
      <c r="B30" s="12" t="s">
        <v>225</v>
      </c>
      <c r="C30" s="12" t="s">
        <v>167</v>
      </c>
      <c r="D30" s="12" t="s">
        <v>176</v>
      </c>
      <c r="E30" s="12" t="s">
        <v>226</v>
      </c>
      <c r="F30" s="12">
        <v>145</v>
      </c>
      <c r="G30" s="12" t="s">
        <v>150</v>
      </c>
      <c r="H30" s="27">
        <v>33279</v>
      </c>
      <c r="I30" s="28">
        <v>13.95</v>
      </c>
    </row>
    <row r="31" spans="1:9" ht="14.25" customHeight="1" x14ac:dyDescent="0.3">
      <c r="A31" s="12">
        <v>1758</v>
      </c>
      <c r="B31" s="12" t="s">
        <v>227</v>
      </c>
      <c r="C31" s="12" t="s">
        <v>228</v>
      </c>
      <c r="D31" s="12" t="s">
        <v>164</v>
      </c>
      <c r="E31" s="12" t="s">
        <v>229</v>
      </c>
      <c r="F31" s="12">
        <v>107</v>
      </c>
      <c r="G31" s="12" t="s">
        <v>161</v>
      </c>
      <c r="H31" s="27">
        <v>34776</v>
      </c>
      <c r="I31" s="28">
        <v>11.2</v>
      </c>
    </row>
    <row r="32" spans="1:9" ht="14.25" customHeight="1" x14ac:dyDescent="0.3">
      <c r="A32" s="12">
        <v>1792</v>
      </c>
      <c r="B32" s="12" t="s">
        <v>230</v>
      </c>
      <c r="C32" s="12" t="s">
        <v>231</v>
      </c>
      <c r="D32" s="12" t="s">
        <v>148</v>
      </c>
      <c r="E32" s="12" t="s">
        <v>232</v>
      </c>
      <c r="F32" s="12">
        <v>111</v>
      </c>
      <c r="G32" s="12" t="s">
        <v>150</v>
      </c>
      <c r="H32" s="27">
        <v>37979</v>
      </c>
      <c r="I32" s="28">
        <v>10.3</v>
      </c>
    </row>
    <row r="33" spans="1:9" ht="14.25" customHeight="1" x14ac:dyDescent="0.3">
      <c r="A33" s="12">
        <v>1814</v>
      </c>
      <c r="B33" s="12" t="s">
        <v>233</v>
      </c>
      <c r="C33" s="12" t="s">
        <v>234</v>
      </c>
      <c r="D33" s="12" t="s">
        <v>171</v>
      </c>
      <c r="E33" s="12" t="s">
        <v>235</v>
      </c>
      <c r="F33" s="12">
        <v>103</v>
      </c>
      <c r="G33" s="12" t="s">
        <v>173</v>
      </c>
      <c r="H33" s="27">
        <v>37319</v>
      </c>
      <c r="I33" s="28">
        <v>12.25</v>
      </c>
    </row>
    <row r="34" spans="1:9" ht="14.25" customHeight="1" x14ac:dyDescent="0.3">
      <c r="A34" s="12">
        <v>1908</v>
      </c>
      <c r="B34" s="12" t="s">
        <v>236</v>
      </c>
      <c r="C34" s="12" t="s">
        <v>237</v>
      </c>
      <c r="D34" s="12" t="s">
        <v>148</v>
      </c>
      <c r="E34" s="12" t="s">
        <v>238</v>
      </c>
      <c r="F34" s="12">
        <v>152</v>
      </c>
      <c r="G34" s="12" t="s">
        <v>150</v>
      </c>
      <c r="H34" s="27">
        <v>35565</v>
      </c>
      <c r="I34" s="28">
        <v>10.25</v>
      </c>
    </row>
    <row r="35" spans="1:9" ht="14.25" customHeight="1" x14ac:dyDescent="0.3">
      <c r="A35" s="12">
        <v>1931</v>
      </c>
      <c r="B35" s="12" t="s">
        <v>239</v>
      </c>
      <c r="C35" s="12" t="s">
        <v>240</v>
      </c>
      <c r="D35" s="12" t="s">
        <v>164</v>
      </c>
      <c r="E35" s="12" t="s">
        <v>241</v>
      </c>
      <c r="F35" s="12">
        <v>110</v>
      </c>
      <c r="G35" s="12" t="s">
        <v>161</v>
      </c>
      <c r="H35" s="27">
        <v>37427</v>
      </c>
      <c r="I35" s="28">
        <v>9.85</v>
      </c>
    </row>
    <row r="36" spans="1:9" ht="14.25" customHeight="1" x14ac:dyDescent="0.3">
      <c r="A36" s="12">
        <v>1960</v>
      </c>
      <c r="B36" s="12" t="s">
        <v>242</v>
      </c>
      <c r="C36" s="12" t="s">
        <v>243</v>
      </c>
      <c r="D36" s="12" t="s">
        <v>186</v>
      </c>
      <c r="E36" s="12" t="s">
        <v>244</v>
      </c>
      <c r="F36" s="12">
        <v>150</v>
      </c>
      <c r="G36" s="12" t="s">
        <v>150</v>
      </c>
      <c r="H36" s="27">
        <v>36477</v>
      </c>
      <c r="I36" s="28">
        <v>11.65</v>
      </c>
    </row>
    <row r="37" spans="1:9" ht="14.25" customHeight="1" x14ac:dyDescent="0.3">
      <c r="A37" s="12">
        <v>1964</v>
      </c>
      <c r="B37" s="12" t="s">
        <v>245</v>
      </c>
      <c r="C37" s="12" t="s">
        <v>246</v>
      </c>
      <c r="D37" s="12" t="s">
        <v>164</v>
      </c>
      <c r="E37" s="12" t="s">
        <v>247</v>
      </c>
      <c r="F37" s="12">
        <v>108</v>
      </c>
      <c r="G37" s="12" t="s">
        <v>161</v>
      </c>
      <c r="H37" s="27">
        <v>38307</v>
      </c>
      <c r="I37" s="28">
        <v>9.25</v>
      </c>
    </row>
    <row r="38" spans="1:9" ht="14.25" customHeight="1" x14ac:dyDescent="0.3">
      <c r="A38" s="12">
        <v>1975</v>
      </c>
      <c r="B38" s="12" t="s">
        <v>248</v>
      </c>
      <c r="C38" s="12" t="s">
        <v>249</v>
      </c>
      <c r="D38" s="12" t="s">
        <v>164</v>
      </c>
      <c r="E38" s="12" t="s">
        <v>250</v>
      </c>
      <c r="F38" s="12">
        <v>125</v>
      </c>
      <c r="G38" s="12" t="s">
        <v>161</v>
      </c>
      <c r="H38" s="27">
        <v>39873</v>
      </c>
      <c r="I38" s="28">
        <v>9.25</v>
      </c>
    </row>
    <row r="39" spans="1:9" ht="14.25" customHeight="1" x14ac:dyDescent="0.3">
      <c r="A39" s="12">
        <v>1983</v>
      </c>
      <c r="B39" s="12" t="s">
        <v>245</v>
      </c>
      <c r="C39" s="12" t="s">
        <v>251</v>
      </c>
      <c r="D39" s="12" t="s">
        <v>148</v>
      </c>
      <c r="E39" s="12" t="s">
        <v>252</v>
      </c>
      <c r="F39" s="12">
        <v>154</v>
      </c>
      <c r="G39" s="12" t="s">
        <v>150</v>
      </c>
      <c r="H39" s="27">
        <v>40357</v>
      </c>
      <c r="I39" s="28">
        <v>11</v>
      </c>
    </row>
    <row r="40" spans="1:9" ht="14.25" customHeight="1" x14ac:dyDescent="0.3">
      <c r="A40" s="12">
        <v>1990</v>
      </c>
      <c r="B40" s="12" t="s">
        <v>253</v>
      </c>
      <c r="C40" s="12" t="s">
        <v>254</v>
      </c>
      <c r="D40" s="12" t="s">
        <v>186</v>
      </c>
      <c r="E40" s="12" t="s">
        <v>255</v>
      </c>
      <c r="F40" s="12">
        <v>198</v>
      </c>
      <c r="G40" s="12" t="s">
        <v>150</v>
      </c>
      <c r="H40" s="27">
        <v>40588</v>
      </c>
      <c r="I40" s="28">
        <v>10.95</v>
      </c>
    </row>
    <row r="41" spans="1:9" ht="14.25" customHeight="1" x14ac:dyDescent="0.3">
      <c r="A41" s="12">
        <v>1995</v>
      </c>
      <c r="B41" s="12" t="s">
        <v>256</v>
      </c>
      <c r="C41" s="12" t="s">
        <v>257</v>
      </c>
      <c r="D41" s="12" t="s">
        <v>148</v>
      </c>
      <c r="E41" s="12" t="s">
        <v>258</v>
      </c>
      <c r="F41" s="12">
        <v>198</v>
      </c>
      <c r="G41" s="12" t="s">
        <v>150</v>
      </c>
      <c r="H41" s="27">
        <v>40603</v>
      </c>
      <c r="I41" s="28">
        <v>11.75</v>
      </c>
    </row>
    <row r="42" spans="1:9" ht="14.25" customHeight="1" x14ac:dyDescent="0.3">
      <c r="A42" s="12">
        <v>1999</v>
      </c>
      <c r="B42" s="12" t="s">
        <v>259</v>
      </c>
      <c r="C42" s="12" t="s">
        <v>260</v>
      </c>
      <c r="D42" s="12" t="s">
        <v>171</v>
      </c>
      <c r="E42" s="12" t="s">
        <v>261</v>
      </c>
      <c r="F42" s="12">
        <v>428</v>
      </c>
      <c r="G42" s="12" t="s">
        <v>173</v>
      </c>
      <c r="H42" s="27">
        <v>40729</v>
      </c>
      <c r="I42" s="28">
        <v>10.15</v>
      </c>
    </row>
  </sheetData>
  <conditionalFormatting sqref="A6:I42">
    <cfRule type="expression" dxfId="15" priority="1">
      <formula>$G6="Building 1"</formula>
    </cfRule>
    <cfRule type="expression" dxfId="14" priority="2">
      <formula>$G6="Building 2"</formula>
    </cfRule>
    <cfRule type="expression" dxfId="13" priority="3">
      <formula>$G6="Building 3"</formula>
    </cfRule>
  </conditionalFormatting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72BFA-5A0F-4B29-B55D-486BB65A93C6}">
  <sheetPr>
    <pageSetUpPr autoPageBreaks="0"/>
  </sheetPr>
  <dimension ref="A2:N42"/>
  <sheetViews>
    <sheetView topLeftCell="A4" zoomScale="130" zoomScaleNormal="130" zoomScalePageLayoutView="130" workbookViewId="0">
      <selection activeCell="G14" sqref="G14"/>
    </sheetView>
  </sheetViews>
  <sheetFormatPr defaultColWidth="8.6640625" defaultRowHeight="14.25" customHeight="1" x14ac:dyDescent="0.25"/>
  <cols>
    <col min="1" max="1" width="8.44140625" style="23" customWidth="1"/>
    <col min="2" max="2" width="12.109375" style="23" customWidth="1"/>
    <col min="3" max="3" width="12.21875" style="23" customWidth="1"/>
    <col min="4" max="4" width="6.21875" style="23" customWidth="1"/>
    <col min="5" max="5" width="10.21875" style="23" customWidth="1"/>
    <col min="6" max="6" width="11.44140625" style="23" customWidth="1"/>
    <col min="7" max="7" width="9.6640625" style="23" customWidth="1"/>
    <col min="8" max="8" width="10.6640625" style="23" bestFit="1" customWidth="1"/>
    <col min="9" max="9" width="10.109375" style="22" bestFit="1" customWidth="1"/>
    <col min="10" max="16384" width="8.6640625" style="22"/>
  </cols>
  <sheetData>
    <row r="2" spans="1:14" ht="22.8" x14ac:dyDescent="0.4">
      <c r="A2" s="21" t="s">
        <v>136</v>
      </c>
      <c r="B2" s="22"/>
      <c r="C2" s="22"/>
      <c r="D2" s="22"/>
      <c r="E2" s="22"/>
      <c r="F2" s="22"/>
      <c r="G2" s="22"/>
      <c r="H2" s="22"/>
    </row>
    <row r="3" spans="1:14" ht="14.25" customHeight="1" x14ac:dyDescent="0.25">
      <c r="A3" s="22"/>
      <c r="B3" s="22"/>
      <c r="C3" s="22"/>
      <c r="D3" s="22"/>
      <c r="E3" s="22"/>
      <c r="F3" s="22"/>
      <c r="G3" s="22"/>
      <c r="H3" s="22"/>
    </row>
    <row r="4" spans="1:14" ht="13.2" x14ac:dyDescent="0.25"/>
    <row r="5" spans="1:14" ht="18" thickBot="1" x14ac:dyDescent="0.4">
      <c r="A5" s="24" t="s">
        <v>137</v>
      </c>
      <c r="B5" s="24" t="s">
        <v>138</v>
      </c>
      <c r="C5" s="24" t="s">
        <v>139</v>
      </c>
      <c r="D5" s="24" t="s">
        <v>140</v>
      </c>
      <c r="E5" s="24" t="s">
        <v>141</v>
      </c>
      <c r="F5" s="24" t="s">
        <v>142</v>
      </c>
      <c r="G5" s="24" t="s">
        <v>143</v>
      </c>
      <c r="H5" s="25" t="s">
        <v>144</v>
      </c>
      <c r="I5" s="26" t="s">
        <v>145</v>
      </c>
    </row>
    <row r="6" spans="1:14" ht="14.25" customHeight="1" thickTop="1" x14ac:dyDescent="0.3">
      <c r="A6" s="12">
        <v>1054</v>
      </c>
      <c r="B6" s="12" t="s">
        <v>146</v>
      </c>
      <c r="C6" s="12" t="s">
        <v>147</v>
      </c>
      <c r="D6" s="12" t="s">
        <v>148</v>
      </c>
      <c r="E6" s="12" t="s">
        <v>149</v>
      </c>
      <c r="F6" s="12">
        <v>148</v>
      </c>
      <c r="G6" s="12" t="s">
        <v>161</v>
      </c>
      <c r="H6" s="27">
        <v>38092</v>
      </c>
      <c r="I6" s="28">
        <v>11.25</v>
      </c>
      <c r="K6" s="29" t="s">
        <v>262</v>
      </c>
      <c r="L6" s="30"/>
      <c r="M6" s="30"/>
      <c r="N6" s="31"/>
    </row>
    <row r="7" spans="1:14" ht="14.25" customHeight="1" x14ac:dyDescent="0.3">
      <c r="A7" s="12">
        <v>1056</v>
      </c>
      <c r="B7" s="12" t="s">
        <v>151</v>
      </c>
      <c r="C7" s="12" t="s">
        <v>152</v>
      </c>
      <c r="D7" s="12" t="s">
        <v>148</v>
      </c>
      <c r="E7" s="12" t="s">
        <v>153</v>
      </c>
      <c r="F7" s="12">
        <v>121</v>
      </c>
      <c r="G7" s="12" t="s">
        <v>150</v>
      </c>
      <c r="H7" s="27">
        <v>33901</v>
      </c>
      <c r="I7" s="28">
        <v>12.25</v>
      </c>
      <c r="K7" s="32" t="s">
        <v>263</v>
      </c>
      <c r="L7" s="33"/>
      <c r="M7" s="33"/>
      <c r="N7" s="34"/>
    </row>
    <row r="8" spans="1:14" ht="14.25" customHeight="1" thickBot="1" x14ac:dyDescent="0.35">
      <c r="A8" s="12">
        <v>1067</v>
      </c>
      <c r="B8" s="12" t="s">
        <v>154</v>
      </c>
      <c r="C8" s="12" t="s">
        <v>155</v>
      </c>
      <c r="D8" s="12" t="s">
        <v>148</v>
      </c>
      <c r="E8" s="12" t="s">
        <v>156</v>
      </c>
      <c r="F8" s="12">
        <v>123</v>
      </c>
      <c r="G8" s="12" t="s">
        <v>150</v>
      </c>
      <c r="H8" s="27">
        <v>36788</v>
      </c>
      <c r="I8" s="28">
        <v>14.55</v>
      </c>
      <c r="K8" s="35" t="s">
        <v>264</v>
      </c>
      <c r="L8" s="36"/>
      <c r="M8" s="36"/>
      <c r="N8" s="37"/>
    </row>
    <row r="9" spans="1:14" ht="14.25" customHeight="1" x14ac:dyDescent="0.3">
      <c r="A9" s="12">
        <v>1075</v>
      </c>
      <c r="B9" s="12" t="s">
        <v>157</v>
      </c>
      <c r="C9" s="12" t="s">
        <v>158</v>
      </c>
      <c r="D9" s="12" t="s">
        <v>159</v>
      </c>
      <c r="E9" s="12" t="s">
        <v>160</v>
      </c>
      <c r="F9" s="12">
        <v>126</v>
      </c>
      <c r="G9" s="12" t="s">
        <v>161</v>
      </c>
      <c r="H9" s="27">
        <v>38571</v>
      </c>
      <c r="I9" s="28">
        <v>11.25</v>
      </c>
    </row>
    <row r="10" spans="1:14" ht="14.25" customHeight="1" x14ac:dyDescent="0.3">
      <c r="A10" s="12">
        <v>1078</v>
      </c>
      <c r="B10" s="12" t="s">
        <v>162</v>
      </c>
      <c r="C10" s="12" t="s">
        <v>163</v>
      </c>
      <c r="D10" s="12" t="s">
        <v>164</v>
      </c>
      <c r="E10" s="12" t="s">
        <v>165</v>
      </c>
      <c r="F10" s="12">
        <v>101</v>
      </c>
      <c r="G10" s="12" t="s">
        <v>161</v>
      </c>
      <c r="H10" s="27">
        <v>36251</v>
      </c>
      <c r="I10" s="28">
        <v>10.199999999999999</v>
      </c>
    </row>
    <row r="11" spans="1:14" ht="14.25" customHeight="1" x14ac:dyDescent="0.3">
      <c r="A11" s="12">
        <v>1152</v>
      </c>
      <c r="B11" s="12" t="s">
        <v>166</v>
      </c>
      <c r="C11" s="12" t="s">
        <v>167</v>
      </c>
      <c r="D11" s="12" t="s">
        <v>159</v>
      </c>
      <c r="E11" s="12" t="s">
        <v>168</v>
      </c>
      <c r="F11" s="12">
        <v>118</v>
      </c>
      <c r="G11" s="12" t="s">
        <v>161</v>
      </c>
      <c r="H11" s="27">
        <v>37642</v>
      </c>
      <c r="I11" s="28">
        <v>12.25</v>
      </c>
    </row>
    <row r="12" spans="1:14" ht="14.25" customHeight="1" x14ac:dyDescent="0.3">
      <c r="A12" s="12">
        <v>1196</v>
      </c>
      <c r="B12" s="12" t="s">
        <v>169</v>
      </c>
      <c r="C12" s="12" t="s">
        <v>170</v>
      </c>
      <c r="D12" s="12" t="s">
        <v>171</v>
      </c>
      <c r="E12" s="12" t="s">
        <v>172</v>
      </c>
      <c r="F12" s="12">
        <v>289</v>
      </c>
      <c r="G12" s="12" t="s">
        <v>173</v>
      </c>
      <c r="H12" s="27">
        <v>40634</v>
      </c>
      <c r="I12" s="28">
        <v>9.9499999999999993</v>
      </c>
    </row>
    <row r="13" spans="1:14" ht="14.25" customHeight="1" x14ac:dyDescent="0.3">
      <c r="A13" s="12">
        <v>1284</v>
      </c>
      <c r="B13" s="12" t="s">
        <v>174</v>
      </c>
      <c r="C13" s="12" t="s">
        <v>175</v>
      </c>
      <c r="D13" s="12" t="s">
        <v>176</v>
      </c>
      <c r="E13" s="12" t="s">
        <v>177</v>
      </c>
      <c r="F13" s="12">
        <v>124</v>
      </c>
      <c r="G13" s="12" t="s">
        <v>150</v>
      </c>
      <c r="H13" s="27">
        <v>35799</v>
      </c>
      <c r="I13" s="28">
        <v>12.3</v>
      </c>
    </row>
    <row r="14" spans="1:14" ht="14.25" customHeight="1" x14ac:dyDescent="0.3">
      <c r="A14" s="12">
        <v>1290</v>
      </c>
      <c r="B14" s="12" t="s">
        <v>178</v>
      </c>
      <c r="C14" s="12" t="s">
        <v>179</v>
      </c>
      <c r="D14" s="12" t="s">
        <v>159</v>
      </c>
      <c r="E14" s="12" t="s">
        <v>180</v>
      </c>
      <c r="F14" s="12">
        <v>113</v>
      </c>
      <c r="G14" s="12" t="s">
        <v>161</v>
      </c>
      <c r="H14" s="27">
        <v>35798</v>
      </c>
      <c r="I14" s="28">
        <v>13.25</v>
      </c>
    </row>
    <row r="15" spans="1:14" ht="14.25" customHeight="1" x14ac:dyDescent="0.3">
      <c r="A15" s="12">
        <v>1293</v>
      </c>
      <c r="B15" s="12" t="s">
        <v>181</v>
      </c>
      <c r="C15" s="12" t="s">
        <v>182</v>
      </c>
      <c r="D15" s="12" t="s">
        <v>171</v>
      </c>
      <c r="E15" s="12" t="s">
        <v>183</v>
      </c>
      <c r="F15" s="12">
        <v>205</v>
      </c>
      <c r="G15" s="12" t="s">
        <v>173</v>
      </c>
      <c r="H15" s="27">
        <v>35687</v>
      </c>
      <c r="I15" s="28">
        <v>10.199999999999999</v>
      </c>
    </row>
    <row r="16" spans="1:14" ht="14.25" customHeight="1" x14ac:dyDescent="0.3">
      <c r="A16" s="12">
        <v>1299</v>
      </c>
      <c r="B16" s="12" t="s">
        <v>184</v>
      </c>
      <c r="C16" s="12" t="s">
        <v>185</v>
      </c>
      <c r="D16" s="12" t="s">
        <v>186</v>
      </c>
      <c r="E16" s="12" t="s">
        <v>187</v>
      </c>
      <c r="F16" s="12">
        <v>127</v>
      </c>
      <c r="G16" s="12" t="s">
        <v>161</v>
      </c>
      <c r="H16" s="27">
        <v>37611</v>
      </c>
      <c r="I16" s="28">
        <v>12.2</v>
      </c>
    </row>
    <row r="17" spans="1:9" ht="14.25" customHeight="1" x14ac:dyDescent="0.3">
      <c r="A17" s="12">
        <v>1302</v>
      </c>
      <c r="B17" s="12" t="s">
        <v>188</v>
      </c>
      <c r="C17" s="12" t="s">
        <v>189</v>
      </c>
      <c r="D17" s="12" t="s">
        <v>176</v>
      </c>
      <c r="E17" s="12" t="s">
        <v>190</v>
      </c>
      <c r="F17" s="12">
        <v>139</v>
      </c>
      <c r="G17" s="12" t="s">
        <v>150</v>
      </c>
      <c r="H17" s="27">
        <v>35648</v>
      </c>
      <c r="I17" s="28">
        <v>14.25</v>
      </c>
    </row>
    <row r="18" spans="1:9" ht="14.25" customHeight="1" x14ac:dyDescent="0.3">
      <c r="A18" s="12">
        <v>1310</v>
      </c>
      <c r="B18" s="12" t="s">
        <v>146</v>
      </c>
      <c r="C18" s="12" t="s">
        <v>191</v>
      </c>
      <c r="D18" s="12" t="s">
        <v>186</v>
      </c>
      <c r="E18" s="12" t="s">
        <v>192</v>
      </c>
      <c r="F18" s="12">
        <v>137</v>
      </c>
      <c r="G18" s="12" t="s">
        <v>150</v>
      </c>
      <c r="H18" s="27">
        <v>36437</v>
      </c>
      <c r="I18" s="28">
        <v>11.5</v>
      </c>
    </row>
    <row r="19" spans="1:9" ht="14.25" customHeight="1" x14ac:dyDescent="0.3">
      <c r="A19" s="12">
        <v>1329</v>
      </c>
      <c r="B19" s="12" t="s">
        <v>193</v>
      </c>
      <c r="C19" s="12" t="s">
        <v>194</v>
      </c>
      <c r="D19" s="12" t="s">
        <v>164</v>
      </c>
      <c r="E19" s="12" t="s">
        <v>195</v>
      </c>
      <c r="F19" s="12">
        <v>151</v>
      </c>
      <c r="G19" s="12" t="s">
        <v>161</v>
      </c>
      <c r="H19" s="27">
        <v>37309</v>
      </c>
      <c r="I19" s="28">
        <v>10.35</v>
      </c>
    </row>
    <row r="20" spans="1:9" ht="14.25" customHeight="1" x14ac:dyDescent="0.3">
      <c r="A20" s="12">
        <v>1333</v>
      </c>
      <c r="B20" s="12" t="s">
        <v>196</v>
      </c>
      <c r="C20" s="12" t="s">
        <v>197</v>
      </c>
      <c r="D20" s="12" t="s">
        <v>171</v>
      </c>
      <c r="E20" s="12" t="s">
        <v>198</v>
      </c>
      <c r="F20" s="12">
        <v>122</v>
      </c>
      <c r="G20" s="12" t="s">
        <v>173</v>
      </c>
      <c r="H20" s="27">
        <v>37727</v>
      </c>
      <c r="I20" s="28">
        <v>10.15</v>
      </c>
    </row>
    <row r="21" spans="1:9" ht="14.25" customHeight="1" x14ac:dyDescent="0.3">
      <c r="A21" s="12">
        <v>1368</v>
      </c>
      <c r="B21" s="12" t="s">
        <v>199</v>
      </c>
      <c r="C21" s="12" t="s">
        <v>200</v>
      </c>
      <c r="D21" s="12" t="s">
        <v>159</v>
      </c>
      <c r="E21" s="12" t="s">
        <v>201</v>
      </c>
      <c r="F21" s="12">
        <v>132</v>
      </c>
      <c r="G21" s="12" t="s">
        <v>161</v>
      </c>
      <c r="H21" s="27">
        <v>35134</v>
      </c>
      <c r="I21" s="28">
        <v>12.25</v>
      </c>
    </row>
    <row r="22" spans="1:9" ht="14.25" customHeight="1" x14ac:dyDescent="0.3">
      <c r="A22" s="12">
        <v>1509</v>
      </c>
      <c r="B22" s="12" t="s">
        <v>202</v>
      </c>
      <c r="C22" s="12" t="s">
        <v>203</v>
      </c>
      <c r="D22" s="12" t="s">
        <v>148</v>
      </c>
      <c r="E22" s="12" t="s">
        <v>204</v>
      </c>
      <c r="F22" s="12">
        <v>135</v>
      </c>
      <c r="G22" s="12" t="s">
        <v>150</v>
      </c>
      <c r="H22" s="27">
        <v>35965</v>
      </c>
      <c r="I22" s="28">
        <v>13.25</v>
      </c>
    </row>
    <row r="23" spans="1:9" ht="14.25" customHeight="1" x14ac:dyDescent="0.3">
      <c r="A23" s="12">
        <v>1516</v>
      </c>
      <c r="B23" s="12" t="s">
        <v>205</v>
      </c>
      <c r="C23" s="12" t="s">
        <v>206</v>
      </c>
      <c r="D23" s="12" t="s">
        <v>164</v>
      </c>
      <c r="E23" s="12" t="s">
        <v>207</v>
      </c>
      <c r="F23" s="12">
        <v>105</v>
      </c>
      <c r="G23" s="12" t="s">
        <v>161</v>
      </c>
      <c r="H23" s="27">
        <v>35860</v>
      </c>
      <c r="I23" s="28">
        <v>9.5</v>
      </c>
    </row>
    <row r="24" spans="1:9" ht="14.25" customHeight="1" x14ac:dyDescent="0.3">
      <c r="A24" s="12">
        <v>1529</v>
      </c>
      <c r="B24" s="12" t="s">
        <v>208</v>
      </c>
      <c r="C24" s="12" t="s">
        <v>209</v>
      </c>
      <c r="D24" s="12" t="s">
        <v>176</v>
      </c>
      <c r="E24" s="12" t="s">
        <v>210</v>
      </c>
      <c r="F24" s="12">
        <v>129</v>
      </c>
      <c r="G24" s="12" t="s">
        <v>150</v>
      </c>
      <c r="H24" s="27">
        <v>36553</v>
      </c>
      <c r="I24" s="28">
        <v>11.3</v>
      </c>
    </row>
    <row r="25" spans="1:9" ht="14.25" customHeight="1" x14ac:dyDescent="0.3">
      <c r="A25" s="12">
        <v>1656</v>
      </c>
      <c r="B25" s="12" t="s">
        <v>211</v>
      </c>
      <c r="C25" s="12" t="s">
        <v>212</v>
      </c>
      <c r="D25" s="12" t="s">
        <v>186</v>
      </c>
      <c r="E25" s="12" t="s">
        <v>213</v>
      </c>
      <c r="F25" s="12">
        <v>149</v>
      </c>
      <c r="G25" s="12" t="s">
        <v>150</v>
      </c>
      <c r="H25" s="27">
        <v>36873</v>
      </c>
      <c r="I25" s="28">
        <v>12.35</v>
      </c>
    </row>
    <row r="26" spans="1:9" ht="14.25" customHeight="1" x14ac:dyDescent="0.3">
      <c r="A26" s="12">
        <v>1672</v>
      </c>
      <c r="B26" s="12" t="s">
        <v>214</v>
      </c>
      <c r="C26" s="12" t="s">
        <v>215</v>
      </c>
      <c r="D26" s="12" t="s">
        <v>186</v>
      </c>
      <c r="E26" s="12" t="s">
        <v>216</v>
      </c>
      <c r="F26" s="12">
        <v>114</v>
      </c>
      <c r="G26" s="12" t="s">
        <v>150</v>
      </c>
      <c r="H26" s="27">
        <v>37727</v>
      </c>
      <c r="I26" s="28">
        <v>11.9</v>
      </c>
    </row>
    <row r="27" spans="1:9" ht="14.25" customHeight="1" x14ac:dyDescent="0.3">
      <c r="A27" s="12">
        <v>1673</v>
      </c>
      <c r="B27" s="12" t="s">
        <v>217</v>
      </c>
      <c r="C27" s="12" t="s">
        <v>175</v>
      </c>
      <c r="D27" s="12" t="s">
        <v>159</v>
      </c>
      <c r="E27" s="12" t="s">
        <v>218</v>
      </c>
      <c r="F27" s="12">
        <v>112</v>
      </c>
      <c r="G27" s="12" t="s">
        <v>161</v>
      </c>
      <c r="H27" s="27">
        <v>38436</v>
      </c>
      <c r="I27" s="28">
        <v>11.85</v>
      </c>
    </row>
    <row r="28" spans="1:9" ht="14.25" customHeight="1" x14ac:dyDescent="0.3">
      <c r="A28" s="12">
        <v>1676</v>
      </c>
      <c r="B28" s="12" t="s">
        <v>219</v>
      </c>
      <c r="C28" s="12" t="s">
        <v>220</v>
      </c>
      <c r="D28" s="12" t="s">
        <v>176</v>
      </c>
      <c r="E28" s="12" t="s">
        <v>221</v>
      </c>
      <c r="F28" s="12">
        <v>115</v>
      </c>
      <c r="G28" s="12" t="s">
        <v>150</v>
      </c>
      <c r="H28" s="27">
        <v>34633</v>
      </c>
      <c r="I28" s="28">
        <v>10.75</v>
      </c>
    </row>
    <row r="29" spans="1:9" ht="14.25" customHeight="1" x14ac:dyDescent="0.3">
      <c r="A29" s="12">
        <v>1721</v>
      </c>
      <c r="B29" s="12" t="s">
        <v>222</v>
      </c>
      <c r="C29" s="12" t="s">
        <v>223</v>
      </c>
      <c r="D29" s="12" t="s">
        <v>171</v>
      </c>
      <c r="E29" s="12" t="s">
        <v>224</v>
      </c>
      <c r="F29" s="12">
        <v>102</v>
      </c>
      <c r="G29" s="12" t="s">
        <v>173</v>
      </c>
      <c r="H29" s="27">
        <v>37839</v>
      </c>
      <c r="I29" s="28">
        <v>9.75</v>
      </c>
    </row>
    <row r="30" spans="1:9" ht="14.25" customHeight="1" x14ac:dyDescent="0.3">
      <c r="A30" s="12">
        <v>1723</v>
      </c>
      <c r="B30" s="12" t="s">
        <v>225</v>
      </c>
      <c r="C30" s="12" t="s">
        <v>167</v>
      </c>
      <c r="D30" s="12" t="s">
        <v>176</v>
      </c>
      <c r="E30" s="12" t="s">
        <v>226</v>
      </c>
      <c r="F30" s="12">
        <v>145</v>
      </c>
      <c r="G30" s="12" t="s">
        <v>150</v>
      </c>
      <c r="H30" s="27">
        <v>33279</v>
      </c>
      <c r="I30" s="28">
        <v>13.95</v>
      </c>
    </row>
    <row r="31" spans="1:9" ht="14.25" customHeight="1" x14ac:dyDescent="0.3">
      <c r="A31" s="12">
        <v>1758</v>
      </c>
      <c r="B31" s="12" t="s">
        <v>227</v>
      </c>
      <c r="C31" s="12" t="s">
        <v>228</v>
      </c>
      <c r="D31" s="12" t="s">
        <v>164</v>
      </c>
      <c r="E31" s="12" t="s">
        <v>229</v>
      </c>
      <c r="F31" s="12">
        <v>107</v>
      </c>
      <c r="G31" s="12" t="s">
        <v>161</v>
      </c>
      <c r="H31" s="27">
        <v>34776</v>
      </c>
      <c r="I31" s="28">
        <v>11.2</v>
      </c>
    </row>
    <row r="32" spans="1:9" ht="14.25" customHeight="1" x14ac:dyDescent="0.3">
      <c r="A32" s="12">
        <v>1792</v>
      </c>
      <c r="B32" s="12" t="s">
        <v>230</v>
      </c>
      <c r="C32" s="12" t="s">
        <v>231</v>
      </c>
      <c r="D32" s="12" t="s">
        <v>148</v>
      </c>
      <c r="E32" s="12" t="s">
        <v>232</v>
      </c>
      <c r="F32" s="12">
        <v>111</v>
      </c>
      <c r="G32" s="12" t="s">
        <v>150</v>
      </c>
      <c r="H32" s="27">
        <v>37979</v>
      </c>
      <c r="I32" s="28">
        <v>10.3</v>
      </c>
    </row>
    <row r="33" spans="1:9" ht="14.25" customHeight="1" x14ac:dyDescent="0.3">
      <c r="A33" s="12">
        <v>1814</v>
      </c>
      <c r="B33" s="12" t="s">
        <v>233</v>
      </c>
      <c r="C33" s="12" t="s">
        <v>234</v>
      </c>
      <c r="D33" s="12" t="s">
        <v>171</v>
      </c>
      <c r="E33" s="12" t="s">
        <v>235</v>
      </c>
      <c r="F33" s="12">
        <v>103</v>
      </c>
      <c r="G33" s="12" t="s">
        <v>173</v>
      </c>
      <c r="H33" s="27">
        <v>37319</v>
      </c>
      <c r="I33" s="28">
        <v>12.25</v>
      </c>
    </row>
    <row r="34" spans="1:9" ht="14.25" customHeight="1" x14ac:dyDescent="0.3">
      <c r="A34" s="12">
        <v>1908</v>
      </c>
      <c r="B34" s="12" t="s">
        <v>236</v>
      </c>
      <c r="C34" s="12" t="s">
        <v>237</v>
      </c>
      <c r="D34" s="12" t="s">
        <v>148</v>
      </c>
      <c r="E34" s="12" t="s">
        <v>238</v>
      </c>
      <c r="F34" s="12">
        <v>152</v>
      </c>
      <c r="G34" s="12" t="s">
        <v>150</v>
      </c>
      <c r="H34" s="27">
        <v>35565</v>
      </c>
      <c r="I34" s="28">
        <v>10.25</v>
      </c>
    </row>
    <row r="35" spans="1:9" ht="14.25" customHeight="1" x14ac:dyDescent="0.3">
      <c r="A35" s="12">
        <v>1931</v>
      </c>
      <c r="B35" s="12" t="s">
        <v>239</v>
      </c>
      <c r="C35" s="12" t="s">
        <v>240</v>
      </c>
      <c r="D35" s="12" t="s">
        <v>164</v>
      </c>
      <c r="E35" s="12" t="s">
        <v>241</v>
      </c>
      <c r="F35" s="12">
        <v>110</v>
      </c>
      <c r="G35" s="12" t="s">
        <v>161</v>
      </c>
      <c r="H35" s="27">
        <v>37427</v>
      </c>
      <c r="I35" s="28">
        <v>9.85</v>
      </c>
    </row>
    <row r="36" spans="1:9" ht="14.25" customHeight="1" x14ac:dyDescent="0.3">
      <c r="A36" s="12">
        <v>1960</v>
      </c>
      <c r="B36" s="12" t="s">
        <v>242</v>
      </c>
      <c r="C36" s="12" t="s">
        <v>243</v>
      </c>
      <c r="D36" s="12" t="s">
        <v>186</v>
      </c>
      <c r="E36" s="12" t="s">
        <v>244</v>
      </c>
      <c r="F36" s="12">
        <v>150</v>
      </c>
      <c r="G36" s="12" t="s">
        <v>150</v>
      </c>
      <c r="H36" s="27">
        <v>36477</v>
      </c>
      <c r="I36" s="28">
        <v>11.65</v>
      </c>
    </row>
    <row r="37" spans="1:9" ht="14.25" customHeight="1" x14ac:dyDescent="0.3">
      <c r="A37" s="12">
        <v>1964</v>
      </c>
      <c r="B37" s="12" t="s">
        <v>245</v>
      </c>
      <c r="C37" s="12" t="s">
        <v>246</v>
      </c>
      <c r="D37" s="12" t="s">
        <v>164</v>
      </c>
      <c r="E37" s="12" t="s">
        <v>247</v>
      </c>
      <c r="F37" s="12">
        <v>108</v>
      </c>
      <c r="G37" s="12" t="s">
        <v>161</v>
      </c>
      <c r="H37" s="27">
        <v>38307</v>
      </c>
      <c r="I37" s="28">
        <v>9.25</v>
      </c>
    </row>
    <row r="38" spans="1:9" ht="14.25" customHeight="1" x14ac:dyDescent="0.3">
      <c r="A38" s="12">
        <v>1975</v>
      </c>
      <c r="B38" s="12" t="s">
        <v>248</v>
      </c>
      <c r="C38" s="12" t="s">
        <v>249</v>
      </c>
      <c r="D38" s="12" t="s">
        <v>164</v>
      </c>
      <c r="E38" s="12" t="s">
        <v>250</v>
      </c>
      <c r="F38" s="12">
        <v>125</v>
      </c>
      <c r="G38" s="12" t="s">
        <v>161</v>
      </c>
      <c r="H38" s="27">
        <v>39873</v>
      </c>
      <c r="I38" s="28">
        <v>9.25</v>
      </c>
    </row>
    <row r="39" spans="1:9" ht="14.25" customHeight="1" x14ac:dyDescent="0.3">
      <c r="A39" s="12">
        <v>1983</v>
      </c>
      <c r="B39" s="12" t="s">
        <v>245</v>
      </c>
      <c r="C39" s="12" t="s">
        <v>251</v>
      </c>
      <c r="D39" s="12" t="s">
        <v>148</v>
      </c>
      <c r="E39" s="12" t="s">
        <v>252</v>
      </c>
      <c r="F39" s="12">
        <v>154</v>
      </c>
      <c r="G39" s="12" t="s">
        <v>150</v>
      </c>
      <c r="H39" s="27">
        <v>40357</v>
      </c>
      <c r="I39" s="28">
        <v>11</v>
      </c>
    </row>
    <row r="40" spans="1:9" ht="14.25" customHeight="1" x14ac:dyDescent="0.3">
      <c r="A40" s="12">
        <v>1990</v>
      </c>
      <c r="B40" s="12" t="s">
        <v>253</v>
      </c>
      <c r="C40" s="12" t="s">
        <v>254</v>
      </c>
      <c r="D40" s="12" t="s">
        <v>186</v>
      </c>
      <c r="E40" s="12" t="s">
        <v>255</v>
      </c>
      <c r="F40" s="12">
        <v>198</v>
      </c>
      <c r="G40" s="12" t="s">
        <v>150</v>
      </c>
      <c r="H40" s="27">
        <v>40588</v>
      </c>
      <c r="I40" s="28">
        <v>10.95</v>
      </c>
    </row>
    <row r="41" spans="1:9" ht="14.25" customHeight="1" x14ac:dyDescent="0.3">
      <c r="A41" s="12">
        <v>1995</v>
      </c>
      <c r="B41" s="12" t="s">
        <v>256</v>
      </c>
      <c r="C41" s="12" t="s">
        <v>257</v>
      </c>
      <c r="D41" s="12" t="s">
        <v>148</v>
      </c>
      <c r="E41" s="12" t="s">
        <v>258</v>
      </c>
      <c r="F41" s="12">
        <v>198</v>
      </c>
      <c r="G41" s="12" t="s">
        <v>150</v>
      </c>
      <c r="H41" s="27">
        <v>40603</v>
      </c>
      <c r="I41" s="28">
        <v>11.75</v>
      </c>
    </row>
    <row r="42" spans="1:9" ht="14.25" customHeight="1" x14ac:dyDescent="0.3">
      <c r="A42" s="12">
        <v>1999</v>
      </c>
      <c r="B42" s="12" t="s">
        <v>259</v>
      </c>
      <c r="C42" s="12" t="s">
        <v>260</v>
      </c>
      <c r="D42" s="12" t="s">
        <v>171</v>
      </c>
      <c r="E42" s="12" t="s">
        <v>261</v>
      </c>
      <c r="F42" s="12">
        <v>428</v>
      </c>
      <c r="G42" s="12" t="s">
        <v>173</v>
      </c>
      <c r="H42" s="27">
        <v>40729</v>
      </c>
      <c r="I42" s="28">
        <v>10.15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67FD0-67BD-4755-9C28-C86EC9289757}">
  <sheetPr>
    <pageSetUpPr autoPageBreaks="0"/>
  </sheetPr>
  <dimension ref="A2:N42"/>
  <sheetViews>
    <sheetView zoomScale="130" zoomScaleNormal="130" zoomScalePageLayoutView="130" workbookViewId="0">
      <selection activeCell="E10" sqref="E10"/>
    </sheetView>
  </sheetViews>
  <sheetFormatPr defaultColWidth="8.6640625" defaultRowHeight="14.25" customHeight="1" x14ac:dyDescent="0.25"/>
  <cols>
    <col min="1" max="1" width="8.44140625" style="23" customWidth="1"/>
    <col min="2" max="2" width="12.109375" style="23" customWidth="1"/>
    <col min="3" max="3" width="12.21875" style="23" customWidth="1"/>
    <col min="4" max="4" width="6.21875" style="23" customWidth="1"/>
    <col min="5" max="5" width="10.21875" style="23" customWidth="1"/>
    <col min="6" max="6" width="11.44140625" style="23" customWidth="1"/>
    <col min="7" max="7" width="9.6640625" style="23" customWidth="1"/>
    <col min="8" max="8" width="11" style="23" customWidth="1"/>
    <col min="9" max="9" width="10.109375" style="22" bestFit="1" customWidth="1"/>
    <col min="10" max="16384" width="8.6640625" style="22"/>
  </cols>
  <sheetData>
    <row r="2" spans="1:14" ht="22.8" x14ac:dyDescent="0.4">
      <c r="A2" s="21" t="s">
        <v>136</v>
      </c>
      <c r="B2" s="22"/>
      <c r="C2" s="22"/>
      <c r="D2" s="22"/>
      <c r="E2" s="22"/>
      <c r="F2" s="22"/>
      <c r="G2" s="22"/>
      <c r="H2" s="22"/>
    </row>
    <row r="3" spans="1:14" ht="14.25" customHeight="1" x14ac:dyDescent="0.25">
      <c r="A3" s="22"/>
      <c r="B3" s="22"/>
      <c r="C3" s="22"/>
      <c r="D3" s="22"/>
      <c r="E3" s="22"/>
      <c r="F3" s="22"/>
      <c r="G3" s="22"/>
      <c r="H3" s="22"/>
    </row>
    <row r="4" spans="1:14" ht="13.2" x14ac:dyDescent="0.25"/>
    <row r="5" spans="1:14" ht="18" thickBot="1" x14ac:dyDescent="0.4">
      <c r="A5" s="24" t="s">
        <v>137</v>
      </c>
      <c r="B5" s="24" t="s">
        <v>138</v>
      </c>
      <c r="C5" s="24" t="s">
        <v>139</v>
      </c>
      <c r="D5" s="24" t="s">
        <v>140</v>
      </c>
      <c r="E5" s="24" t="s">
        <v>141</v>
      </c>
      <c r="F5" s="24" t="s">
        <v>142</v>
      </c>
      <c r="G5" s="24" t="s">
        <v>143</v>
      </c>
      <c r="H5" s="25" t="s">
        <v>144</v>
      </c>
      <c r="I5" s="26" t="s">
        <v>145</v>
      </c>
    </row>
    <row r="6" spans="1:14" ht="14.25" customHeight="1" thickTop="1" x14ac:dyDescent="0.3">
      <c r="A6" s="12">
        <v>1054</v>
      </c>
      <c r="B6" s="12" t="s">
        <v>146</v>
      </c>
      <c r="C6" s="12" t="s">
        <v>147</v>
      </c>
      <c r="D6" s="12" t="s">
        <v>148</v>
      </c>
      <c r="E6" s="12" t="s">
        <v>149</v>
      </c>
      <c r="F6" s="12">
        <v>148</v>
      </c>
      <c r="G6" s="12" t="s">
        <v>150</v>
      </c>
      <c r="H6" s="27">
        <v>38092</v>
      </c>
      <c r="I6" s="28">
        <v>11.25</v>
      </c>
      <c r="K6" s="29" t="s">
        <v>262</v>
      </c>
      <c r="L6" s="30"/>
      <c r="M6" s="30"/>
      <c r="N6" s="31"/>
    </row>
    <row r="7" spans="1:14" ht="14.25" customHeight="1" x14ac:dyDescent="0.3">
      <c r="A7" s="12">
        <v>1056</v>
      </c>
      <c r="B7" s="12" t="s">
        <v>151</v>
      </c>
      <c r="C7" s="12" t="s">
        <v>152</v>
      </c>
      <c r="D7" s="12" t="s">
        <v>148</v>
      </c>
      <c r="E7" s="12" t="s">
        <v>153</v>
      </c>
      <c r="F7" s="12">
        <v>121</v>
      </c>
      <c r="G7" s="12" t="s">
        <v>150</v>
      </c>
      <c r="H7" s="27">
        <v>33901</v>
      </c>
      <c r="I7" s="28">
        <v>12.25</v>
      </c>
      <c r="K7" s="32" t="s">
        <v>263</v>
      </c>
      <c r="L7" s="33"/>
      <c r="M7" s="33"/>
      <c r="N7" s="34"/>
    </row>
    <row r="8" spans="1:14" ht="14.25" customHeight="1" thickBot="1" x14ac:dyDescent="0.35">
      <c r="A8" s="12">
        <v>1067</v>
      </c>
      <c r="B8" s="12" t="s">
        <v>154</v>
      </c>
      <c r="C8" s="12" t="s">
        <v>155</v>
      </c>
      <c r="D8" s="12" t="s">
        <v>148</v>
      </c>
      <c r="E8" s="12" t="s">
        <v>156</v>
      </c>
      <c r="F8" s="12">
        <v>123</v>
      </c>
      <c r="G8" s="12" t="s">
        <v>150</v>
      </c>
      <c r="H8" s="27">
        <v>36788</v>
      </c>
      <c r="I8" s="28">
        <v>14.55</v>
      </c>
      <c r="K8" s="35" t="s">
        <v>264</v>
      </c>
      <c r="L8" s="36"/>
      <c r="M8" s="36"/>
      <c r="N8" s="37"/>
    </row>
    <row r="9" spans="1:14" ht="14.25" customHeight="1" x14ac:dyDescent="0.3">
      <c r="A9" s="12">
        <v>1075</v>
      </c>
      <c r="B9" s="12" t="s">
        <v>157</v>
      </c>
      <c r="C9" s="12" t="s">
        <v>158</v>
      </c>
      <c r="D9" s="12" t="s">
        <v>159</v>
      </c>
      <c r="E9" s="12" t="s">
        <v>160</v>
      </c>
      <c r="F9" s="12">
        <v>126</v>
      </c>
      <c r="G9" s="12" t="s">
        <v>161</v>
      </c>
      <c r="H9" s="27">
        <v>38571</v>
      </c>
      <c r="I9" s="28">
        <v>11.25</v>
      </c>
    </row>
    <row r="10" spans="1:14" ht="14.25" customHeight="1" x14ac:dyDescent="0.3">
      <c r="A10" s="12">
        <v>1078</v>
      </c>
      <c r="B10" s="12" t="s">
        <v>162</v>
      </c>
      <c r="C10" s="12" t="s">
        <v>163</v>
      </c>
      <c r="D10" s="12" t="s">
        <v>164</v>
      </c>
      <c r="E10" s="12" t="s">
        <v>165</v>
      </c>
      <c r="F10" s="12">
        <v>101</v>
      </c>
      <c r="G10" s="12" t="s">
        <v>161</v>
      </c>
      <c r="H10" s="27">
        <v>36251</v>
      </c>
      <c r="I10" s="28">
        <v>10.199999999999999</v>
      </c>
    </row>
    <row r="11" spans="1:14" ht="14.25" customHeight="1" x14ac:dyDescent="0.3">
      <c r="A11" s="12">
        <v>1152</v>
      </c>
      <c r="B11" s="12" t="s">
        <v>166</v>
      </c>
      <c r="C11" s="12" t="s">
        <v>167</v>
      </c>
      <c r="D11" s="12" t="s">
        <v>159</v>
      </c>
      <c r="E11" s="12" t="s">
        <v>168</v>
      </c>
      <c r="F11" s="12">
        <v>118</v>
      </c>
      <c r="G11" s="12" t="s">
        <v>161</v>
      </c>
      <c r="H11" s="27">
        <v>37642</v>
      </c>
      <c r="I11" s="28">
        <v>12.25</v>
      </c>
    </row>
    <row r="12" spans="1:14" ht="14.25" customHeight="1" x14ac:dyDescent="0.3">
      <c r="A12" s="12">
        <v>1196</v>
      </c>
      <c r="B12" s="12" t="s">
        <v>169</v>
      </c>
      <c r="C12" s="12" t="s">
        <v>170</v>
      </c>
      <c r="D12" s="12" t="s">
        <v>171</v>
      </c>
      <c r="E12" s="12" t="s">
        <v>172</v>
      </c>
      <c r="F12" s="12">
        <v>289</v>
      </c>
      <c r="G12" s="12" t="s">
        <v>173</v>
      </c>
      <c r="H12" s="27">
        <v>40634</v>
      </c>
      <c r="I12" s="28">
        <v>9.9499999999999993</v>
      </c>
    </row>
    <row r="13" spans="1:14" ht="14.25" customHeight="1" x14ac:dyDescent="0.3">
      <c r="A13" s="12">
        <v>1284</v>
      </c>
      <c r="B13" s="12" t="s">
        <v>174</v>
      </c>
      <c r="C13" s="12" t="s">
        <v>175</v>
      </c>
      <c r="D13" s="12" t="s">
        <v>176</v>
      </c>
      <c r="E13" s="12" t="s">
        <v>177</v>
      </c>
      <c r="F13" s="12">
        <v>124</v>
      </c>
      <c r="G13" s="12" t="s">
        <v>150</v>
      </c>
      <c r="H13" s="27">
        <v>35799</v>
      </c>
      <c r="I13" s="28">
        <v>12.3</v>
      </c>
    </row>
    <row r="14" spans="1:14" ht="14.25" customHeight="1" x14ac:dyDescent="0.3">
      <c r="A14" s="12">
        <v>1290</v>
      </c>
      <c r="B14" s="12" t="s">
        <v>178</v>
      </c>
      <c r="C14" s="12" t="s">
        <v>179</v>
      </c>
      <c r="D14" s="12" t="s">
        <v>159</v>
      </c>
      <c r="E14" s="12" t="s">
        <v>180</v>
      </c>
      <c r="F14" s="12">
        <v>113</v>
      </c>
      <c r="G14" s="12" t="s">
        <v>161</v>
      </c>
      <c r="H14" s="27">
        <v>35798</v>
      </c>
      <c r="I14" s="28">
        <v>13.25</v>
      </c>
    </row>
    <row r="15" spans="1:14" ht="14.25" customHeight="1" x14ac:dyDescent="0.3">
      <c r="A15" s="12">
        <v>1293</v>
      </c>
      <c r="B15" s="12" t="s">
        <v>181</v>
      </c>
      <c r="C15" s="12" t="s">
        <v>182</v>
      </c>
      <c r="D15" s="12" t="s">
        <v>171</v>
      </c>
      <c r="E15" s="12" t="s">
        <v>183</v>
      </c>
      <c r="F15" s="12">
        <v>205</v>
      </c>
      <c r="G15" s="12" t="s">
        <v>173</v>
      </c>
      <c r="H15" s="27">
        <v>35687</v>
      </c>
      <c r="I15" s="28">
        <v>10.199999999999999</v>
      </c>
    </row>
    <row r="16" spans="1:14" ht="14.25" customHeight="1" x14ac:dyDescent="0.3">
      <c r="A16" s="12">
        <v>1299</v>
      </c>
      <c r="B16" s="12" t="s">
        <v>184</v>
      </c>
      <c r="C16" s="12" t="s">
        <v>185</v>
      </c>
      <c r="D16" s="12" t="s">
        <v>186</v>
      </c>
      <c r="E16" s="12" t="s">
        <v>187</v>
      </c>
      <c r="F16" s="12">
        <v>127</v>
      </c>
      <c r="G16" s="12" t="s">
        <v>161</v>
      </c>
      <c r="H16" s="27">
        <v>37611</v>
      </c>
      <c r="I16" s="28">
        <v>12.2</v>
      </c>
    </row>
    <row r="17" spans="1:9" ht="14.25" customHeight="1" x14ac:dyDescent="0.3">
      <c r="A17" s="12">
        <v>1302</v>
      </c>
      <c r="B17" s="12" t="s">
        <v>188</v>
      </c>
      <c r="C17" s="12" t="s">
        <v>189</v>
      </c>
      <c r="D17" s="12" t="s">
        <v>176</v>
      </c>
      <c r="E17" s="12" t="s">
        <v>190</v>
      </c>
      <c r="F17" s="12">
        <v>139</v>
      </c>
      <c r="G17" s="12" t="s">
        <v>150</v>
      </c>
      <c r="H17" s="27">
        <v>35648</v>
      </c>
      <c r="I17" s="28">
        <v>14.25</v>
      </c>
    </row>
    <row r="18" spans="1:9" ht="14.25" customHeight="1" x14ac:dyDescent="0.3">
      <c r="A18" s="12">
        <v>1310</v>
      </c>
      <c r="B18" s="12" t="s">
        <v>146</v>
      </c>
      <c r="C18" s="12" t="s">
        <v>191</v>
      </c>
      <c r="D18" s="12" t="s">
        <v>186</v>
      </c>
      <c r="E18" s="12" t="s">
        <v>192</v>
      </c>
      <c r="F18" s="12">
        <v>137</v>
      </c>
      <c r="G18" s="12" t="s">
        <v>150</v>
      </c>
      <c r="H18" s="27">
        <v>36437</v>
      </c>
      <c r="I18" s="28">
        <v>11.5</v>
      </c>
    </row>
    <row r="19" spans="1:9" ht="14.25" customHeight="1" x14ac:dyDescent="0.3">
      <c r="A19" s="12">
        <v>1329</v>
      </c>
      <c r="B19" s="12" t="s">
        <v>193</v>
      </c>
      <c r="C19" s="12" t="s">
        <v>194</v>
      </c>
      <c r="D19" s="12" t="s">
        <v>164</v>
      </c>
      <c r="E19" s="12" t="s">
        <v>195</v>
      </c>
      <c r="F19" s="12">
        <v>151</v>
      </c>
      <c r="G19" s="12" t="s">
        <v>161</v>
      </c>
      <c r="H19" s="27">
        <v>37309</v>
      </c>
      <c r="I19" s="28">
        <v>10.35</v>
      </c>
    </row>
    <row r="20" spans="1:9" ht="14.25" customHeight="1" x14ac:dyDescent="0.3">
      <c r="A20" s="12">
        <v>1333</v>
      </c>
      <c r="B20" s="12" t="s">
        <v>196</v>
      </c>
      <c r="C20" s="12" t="s">
        <v>197</v>
      </c>
      <c r="D20" s="12" t="s">
        <v>171</v>
      </c>
      <c r="E20" s="12" t="s">
        <v>198</v>
      </c>
      <c r="F20" s="12">
        <v>122</v>
      </c>
      <c r="G20" s="12" t="s">
        <v>173</v>
      </c>
      <c r="H20" s="27">
        <v>37727</v>
      </c>
      <c r="I20" s="28">
        <v>10.15</v>
      </c>
    </row>
    <row r="21" spans="1:9" ht="14.25" customHeight="1" x14ac:dyDescent="0.3">
      <c r="A21" s="12">
        <v>1368</v>
      </c>
      <c r="B21" s="12" t="s">
        <v>199</v>
      </c>
      <c r="C21" s="12" t="s">
        <v>200</v>
      </c>
      <c r="D21" s="12" t="s">
        <v>159</v>
      </c>
      <c r="E21" s="12" t="s">
        <v>201</v>
      </c>
      <c r="F21" s="12">
        <v>132</v>
      </c>
      <c r="G21" s="12" t="s">
        <v>161</v>
      </c>
      <c r="H21" s="27">
        <v>35134</v>
      </c>
      <c r="I21" s="28">
        <v>12.25</v>
      </c>
    </row>
    <row r="22" spans="1:9" ht="14.25" customHeight="1" x14ac:dyDescent="0.3">
      <c r="A22" s="12">
        <v>1509</v>
      </c>
      <c r="B22" s="12" t="s">
        <v>202</v>
      </c>
      <c r="C22" s="12" t="s">
        <v>203</v>
      </c>
      <c r="D22" s="12" t="s">
        <v>148</v>
      </c>
      <c r="E22" s="12" t="s">
        <v>204</v>
      </c>
      <c r="F22" s="12">
        <v>135</v>
      </c>
      <c r="G22" s="12" t="s">
        <v>150</v>
      </c>
      <c r="H22" s="27">
        <v>35965</v>
      </c>
      <c r="I22" s="28">
        <v>13.25</v>
      </c>
    </row>
    <row r="23" spans="1:9" ht="14.25" customHeight="1" x14ac:dyDescent="0.3">
      <c r="A23" s="12">
        <v>1516</v>
      </c>
      <c r="B23" s="12" t="s">
        <v>205</v>
      </c>
      <c r="C23" s="12" t="s">
        <v>206</v>
      </c>
      <c r="D23" s="12" t="s">
        <v>164</v>
      </c>
      <c r="E23" s="12" t="s">
        <v>207</v>
      </c>
      <c r="F23" s="12">
        <v>105</v>
      </c>
      <c r="G23" s="12" t="s">
        <v>161</v>
      </c>
      <c r="H23" s="27">
        <v>35860</v>
      </c>
      <c r="I23" s="28">
        <v>9.5</v>
      </c>
    </row>
    <row r="24" spans="1:9" ht="14.25" customHeight="1" x14ac:dyDescent="0.3">
      <c r="A24" s="12">
        <v>1529</v>
      </c>
      <c r="B24" s="12" t="s">
        <v>208</v>
      </c>
      <c r="C24" s="12" t="s">
        <v>209</v>
      </c>
      <c r="D24" s="12" t="s">
        <v>176</v>
      </c>
      <c r="E24" s="12" t="s">
        <v>210</v>
      </c>
      <c r="F24" s="12">
        <v>129</v>
      </c>
      <c r="G24" s="12" t="s">
        <v>150</v>
      </c>
      <c r="H24" s="27">
        <v>36553</v>
      </c>
      <c r="I24" s="28">
        <v>11.3</v>
      </c>
    </row>
    <row r="25" spans="1:9" ht="14.25" customHeight="1" x14ac:dyDescent="0.3">
      <c r="A25" s="12">
        <v>1656</v>
      </c>
      <c r="B25" s="12" t="s">
        <v>211</v>
      </c>
      <c r="C25" s="12" t="s">
        <v>212</v>
      </c>
      <c r="D25" s="12" t="s">
        <v>186</v>
      </c>
      <c r="E25" s="12" t="s">
        <v>213</v>
      </c>
      <c r="F25" s="12">
        <v>149</v>
      </c>
      <c r="G25" s="12" t="s">
        <v>150</v>
      </c>
      <c r="H25" s="27">
        <v>36873</v>
      </c>
      <c r="I25" s="28">
        <v>12.35</v>
      </c>
    </row>
    <row r="26" spans="1:9" ht="14.25" customHeight="1" x14ac:dyDescent="0.3">
      <c r="A26" s="12">
        <v>1672</v>
      </c>
      <c r="B26" s="12" t="s">
        <v>214</v>
      </c>
      <c r="C26" s="12" t="s">
        <v>215</v>
      </c>
      <c r="D26" s="12" t="s">
        <v>186</v>
      </c>
      <c r="E26" s="12" t="s">
        <v>216</v>
      </c>
      <c r="F26" s="12">
        <v>114</v>
      </c>
      <c r="G26" s="12" t="s">
        <v>150</v>
      </c>
      <c r="H26" s="27">
        <v>37727</v>
      </c>
      <c r="I26" s="28">
        <v>11.9</v>
      </c>
    </row>
    <row r="27" spans="1:9" ht="14.25" customHeight="1" x14ac:dyDescent="0.3">
      <c r="A27" s="12">
        <v>1673</v>
      </c>
      <c r="B27" s="12" t="s">
        <v>217</v>
      </c>
      <c r="C27" s="12" t="s">
        <v>175</v>
      </c>
      <c r="D27" s="12" t="s">
        <v>159</v>
      </c>
      <c r="E27" s="12" t="s">
        <v>218</v>
      </c>
      <c r="F27" s="12">
        <v>112</v>
      </c>
      <c r="G27" s="12" t="s">
        <v>161</v>
      </c>
      <c r="H27" s="27">
        <v>38436</v>
      </c>
      <c r="I27" s="28">
        <v>11.85</v>
      </c>
    </row>
    <row r="28" spans="1:9" ht="14.25" customHeight="1" x14ac:dyDescent="0.3">
      <c r="A28" s="12">
        <v>1676</v>
      </c>
      <c r="B28" s="12" t="s">
        <v>219</v>
      </c>
      <c r="C28" s="12" t="s">
        <v>220</v>
      </c>
      <c r="D28" s="12" t="s">
        <v>176</v>
      </c>
      <c r="E28" s="12" t="s">
        <v>221</v>
      </c>
      <c r="F28" s="12">
        <v>115</v>
      </c>
      <c r="G28" s="12" t="s">
        <v>150</v>
      </c>
      <c r="H28" s="27">
        <v>34633</v>
      </c>
      <c r="I28" s="28">
        <v>10.75</v>
      </c>
    </row>
    <row r="29" spans="1:9" ht="14.25" customHeight="1" x14ac:dyDescent="0.3">
      <c r="A29" s="12">
        <v>1721</v>
      </c>
      <c r="B29" s="12" t="s">
        <v>222</v>
      </c>
      <c r="C29" s="12" t="s">
        <v>223</v>
      </c>
      <c r="D29" s="12" t="s">
        <v>171</v>
      </c>
      <c r="E29" s="12" t="s">
        <v>224</v>
      </c>
      <c r="F29" s="12">
        <v>102</v>
      </c>
      <c r="G29" s="12" t="s">
        <v>173</v>
      </c>
      <c r="H29" s="27">
        <v>37839</v>
      </c>
      <c r="I29" s="28">
        <v>9.75</v>
      </c>
    </row>
    <row r="30" spans="1:9" ht="14.25" customHeight="1" x14ac:dyDescent="0.3">
      <c r="A30" s="12">
        <v>1723</v>
      </c>
      <c r="B30" s="12" t="s">
        <v>225</v>
      </c>
      <c r="C30" s="12" t="s">
        <v>167</v>
      </c>
      <c r="D30" s="12" t="s">
        <v>176</v>
      </c>
      <c r="E30" s="12" t="s">
        <v>226</v>
      </c>
      <c r="F30" s="12">
        <v>145</v>
      </c>
      <c r="G30" s="12" t="s">
        <v>150</v>
      </c>
      <c r="H30" s="27">
        <v>33279</v>
      </c>
      <c r="I30" s="28">
        <v>13.95</v>
      </c>
    </row>
    <row r="31" spans="1:9" ht="14.25" customHeight="1" x14ac:dyDescent="0.3">
      <c r="A31" s="12">
        <v>1758</v>
      </c>
      <c r="B31" s="12" t="s">
        <v>227</v>
      </c>
      <c r="C31" s="12" t="s">
        <v>228</v>
      </c>
      <c r="D31" s="12" t="s">
        <v>164</v>
      </c>
      <c r="E31" s="12" t="s">
        <v>229</v>
      </c>
      <c r="F31" s="12">
        <v>107</v>
      </c>
      <c r="G31" s="12" t="s">
        <v>161</v>
      </c>
      <c r="H31" s="27">
        <v>34776</v>
      </c>
      <c r="I31" s="28">
        <v>11.2</v>
      </c>
    </row>
    <row r="32" spans="1:9" ht="14.25" customHeight="1" x14ac:dyDescent="0.3">
      <c r="A32" s="12">
        <v>1792</v>
      </c>
      <c r="B32" s="12" t="s">
        <v>230</v>
      </c>
      <c r="C32" s="12" t="s">
        <v>231</v>
      </c>
      <c r="D32" s="12" t="s">
        <v>148</v>
      </c>
      <c r="E32" s="12" t="s">
        <v>232</v>
      </c>
      <c r="F32" s="12">
        <v>111</v>
      </c>
      <c r="G32" s="12" t="s">
        <v>150</v>
      </c>
      <c r="H32" s="27">
        <v>37979</v>
      </c>
      <c r="I32" s="28">
        <v>10.3</v>
      </c>
    </row>
    <row r="33" spans="1:9" ht="14.25" customHeight="1" x14ac:dyDescent="0.3">
      <c r="A33" s="12">
        <v>1814</v>
      </c>
      <c r="B33" s="12" t="s">
        <v>233</v>
      </c>
      <c r="C33" s="12" t="s">
        <v>234</v>
      </c>
      <c r="D33" s="12" t="s">
        <v>171</v>
      </c>
      <c r="E33" s="12" t="s">
        <v>235</v>
      </c>
      <c r="F33" s="12">
        <v>103</v>
      </c>
      <c r="G33" s="12" t="s">
        <v>173</v>
      </c>
      <c r="H33" s="27">
        <v>37319</v>
      </c>
      <c r="I33" s="28">
        <v>12.25</v>
      </c>
    </row>
    <row r="34" spans="1:9" ht="14.25" customHeight="1" x14ac:dyDescent="0.3">
      <c r="A34" s="12">
        <v>1908</v>
      </c>
      <c r="B34" s="12" t="s">
        <v>236</v>
      </c>
      <c r="C34" s="12" t="s">
        <v>237</v>
      </c>
      <c r="D34" s="12" t="s">
        <v>148</v>
      </c>
      <c r="E34" s="12" t="s">
        <v>238</v>
      </c>
      <c r="F34" s="12">
        <v>152</v>
      </c>
      <c r="G34" s="12" t="s">
        <v>150</v>
      </c>
      <c r="H34" s="27">
        <v>35565</v>
      </c>
      <c r="I34" s="28">
        <v>10.25</v>
      </c>
    </row>
    <row r="35" spans="1:9" ht="14.25" customHeight="1" x14ac:dyDescent="0.3">
      <c r="A35" s="12">
        <v>1931</v>
      </c>
      <c r="B35" s="12" t="s">
        <v>239</v>
      </c>
      <c r="C35" s="12" t="s">
        <v>240</v>
      </c>
      <c r="D35" s="12" t="s">
        <v>164</v>
      </c>
      <c r="E35" s="12" t="s">
        <v>241</v>
      </c>
      <c r="F35" s="12">
        <v>110</v>
      </c>
      <c r="G35" s="12" t="s">
        <v>161</v>
      </c>
      <c r="H35" s="27">
        <v>37427</v>
      </c>
      <c r="I35" s="28">
        <v>9.85</v>
      </c>
    </row>
    <row r="36" spans="1:9" ht="14.25" customHeight="1" x14ac:dyDescent="0.3">
      <c r="A36" s="12">
        <v>1960</v>
      </c>
      <c r="B36" s="12" t="s">
        <v>242</v>
      </c>
      <c r="C36" s="12" t="s">
        <v>243</v>
      </c>
      <c r="D36" s="12" t="s">
        <v>186</v>
      </c>
      <c r="E36" s="12" t="s">
        <v>244</v>
      </c>
      <c r="F36" s="12">
        <v>150</v>
      </c>
      <c r="G36" s="12" t="s">
        <v>150</v>
      </c>
      <c r="H36" s="27">
        <v>36477</v>
      </c>
      <c r="I36" s="28">
        <v>11.65</v>
      </c>
    </row>
    <row r="37" spans="1:9" ht="14.25" customHeight="1" x14ac:dyDescent="0.3">
      <c r="A37" s="12">
        <v>1964</v>
      </c>
      <c r="B37" s="12" t="s">
        <v>245</v>
      </c>
      <c r="C37" s="12" t="s">
        <v>246</v>
      </c>
      <c r="D37" s="12" t="s">
        <v>164</v>
      </c>
      <c r="E37" s="12" t="s">
        <v>247</v>
      </c>
      <c r="F37" s="12">
        <v>108</v>
      </c>
      <c r="G37" s="12" t="s">
        <v>161</v>
      </c>
      <c r="H37" s="27">
        <v>38307</v>
      </c>
      <c r="I37" s="28">
        <v>9.25</v>
      </c>
    </row>
    <row r="38" spans="1:9" ht="14.25" customHeight="1" x14ac:dyDescent="0.3">
      <c r="A38" s="12">
        <v>1975</v>
      </c>
      <c r="B38" s="12" t="s">
        <v>248</v>
      </c>
      <c r="C38" s="12" t="s">
        <v>249</v>
      </c>
      <c r="D38" s="12" t="s">
        <v>164</v>
      </c>
      <c r="E38" s="12" t="s">
        <v>250</v>
      </c>
      <c r="F38" s="12">
        <v>125</v>
      </c>
      <c r="G38" s="12" t="s">
        <v>161</v>
      </c>
      <c r="H38" s="27">
        <v>39873</v>
      </c>
      <c r="I38" s="28">
        <v>9.25</v>
      </c>
    </row>
    <row r="39" spans="1:9" ht="14.25" customHeight="1" x14ac:dyDescent="0.3">
      <c r="A39" s="12">
        <v>1983</v>
      </c>
      <c r="B39" s="12" t="s">
        <v>245</v>
      </c>
      <c r="C39" s="12" t="s">
        <v>251</v>
      </c>
      <c r="D39" s="12" t="s">
        <v>148</v>
      </c>
      <c r="E39" s="12" t="s">
        <v>252</v>
      </c>
      <c r="F39" s="12">
        <v>154</v>
      </c>
      <c r="G39" s="12" t="s">
        <v>150</v>
      </c>
      <c r="H39" s="27">
        <v>40357</v>
      </c>
      <c r="I39" s="28">
        <v>11</v>
      </c>
    </row>
    <row r="40" spans="1:9" ht="14.25" customHeight="1" x14ac:dyDescent="0.3">
      <c r="A40" s="12">
        <v>1990</v>
      </c>
      <c r="B40" s="12" t="s">
        <v>253</v>
      </c>
      <c r="C40" s="12" t="s">
        <v>254</v>
      </c>
      <c r="D40" s="12" t="s">
        <v>186</v>
      </c>
      <c r="E40" s="12" t="s">
        <v>255</v>
      </c>
      <c r="F40" s="12">
        <v>198</v>
      </c>
      <c r="G40" s="12" t="s">
        <v>150</v>
      </c>
      <c r="H40" s="27">
        <v>40588</v>
      </c>
      <c r="I40" s="28">
        <v>10.95</v>
      </c>
    </row>
    <row r="41" spans="1:9" ht="14.25" customHeight="1" x14ac:dyDescent="0.3">
      <c r="A41" s="12">
        <v>1995</v>
      </c>
      <c r="B41" s="12" t="s">
        <v>256</v>
      </c>
      <c r="C41" s="12" t="s">
        <v>257</v>
      </c>
      <c r="D41" s="12" t="s">
        <v>148</v>
      </c>
      <c r="E41" s="12" t="s">
        <v>258</v>
      </c>
      <c r="F41" s="12">
        <v>198</v>
      </c>
      <c r="G41" s="12" t="s">
        <v>150</v>
      </c>
      <c r="H41" s="27">
        <v>40603</v>
      </c>
      <c r="I41" s="28">
        <v>11.75</v>
      </c>
    </row>
    <row r="42" spans="1:9" ht="14.25" customHeight="1" x14ac:dyDescent="0.3">
      <c r="A42" s="12">
        <v>1999</v>
      </c>
      <c r="B42" s="12" t="s">
        <v>259</v>
      </c>
      <c r="C42" s="12" t="s">
        <v>260</v>
      </c>
      <c r="D42" s="12" t="s">
        <v>171</v>
      </c>
      <c r="E42" s="12" t="s">
        <v>261</v>
      </c>
      <c r="F42" s="12">
        <v>428</v>
      </c>
      <c r="G42" s="12" t="s">
        <v>173</v>
      </c>
      <c r="H42" s="27">
        <v>40729</v>
      </c>
      <c r="I42" s="28">
        <v>10.15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CF 1</vt:lpstr>
      <vt:lpstr>CF icons</vt:lpstr>
      <vt:lpstr>CF Blanks</vt:lpstr>
      <vt:lpstr>CF Blanks Prac</vt:lpstr>
      <vt:lpstr>CF Formula</vt:lpstr>
      <vt:lpstr>CF Formula Prac</vt:lpstr>
      <vt:lpstr>CF Row</vt:lpstr>
      <vt:lpstr>CF Row Lesson</vt:lpstr>
      <vt:lpstr>CF Row Practice</vt:lpstr>
      <vt:lpstr>CF CELLS</vt:lpstr>
      <vt:lpstr>COUNTIF and Wildcard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David Casuto</cp:lastModifiedBy>
  <dcterms:created xsi:type="dcterms:W3CDTF">1999-12-23T03:49:29Z</dcterms:created>
  <dcterms:modified xsi:type="dcterms:W3CDTF">2024-05-13T16:22:35Z</dcterms:modified>
</cp:coreProperties>
</file>